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EB05821C-5A0D-45B0-9779-A09F1DB278A0}" xr6:coauthVersionLast="47" xr6:coauthVersionMax="47" xr10:uidLastSave="{00000000-0000-0000-0000-000000000000}"/>
  <bookViews>
    <workbookView xWindow="-60" yWindow="-60" windowWidth="19320" windowHeight="14880" tabRatio="891" xr2:uid="{00000000-000D-0000-FFFF-FFFF00000000}"/>
  </bookViews>
  <sheets>
    <sheet name="表紙" sheetId="130" r:id="rId1"/>
    <sheet name="目次" sheetId="1" r:id="rId2"/>
    <sheet name="0.集計条件等" sheetId="6" r:id="rId3"/>
    <sheet name="1.保険者別有効データ数" sheetId="3" r:id="rId4"/>
    <sheet name="2.市町村別有効データ数" sheetId="12" r:id="rId5"/>
    <sheet name="3.健診有所見者データ　全年代  男女計①" sheetId="135" r:id="rId6"/>
    <sheet name="3.健診有所見者データ　全年代  男女計②" sheetId="136" r:id="rId7"/>
    <sheet name="4.健診有所見者データ　４０代  男女計①" sheetId="143" r:id="rId8"/>
    <sheet name="4.健診有所見者データ　４０代  男女計②" sheetId="221" r:id="rId9"/>
    <sheet name="5.健診有所見者データ　５０代  男女計①" sheetId="145" r:id="rId10"/>
    <sheet name="5.健診有所見者データ　５０代  男女計②" sheetId="222" r:id="rId11"/>
    <sheet name="6.健診有所見者データ　全年代  男性①" sheetId="165" r:id="rId12"/>
    <sheet name="6.健診有所見者データ　全年代  男性②" sheetId="166" r:id="rId13"/>
    <sheet name="7.健診有所見者データ　全年代  女性①" sheetId="167" r:id="rId14"/>
    <sheet name="7.健診有所見者データ　全年代  女性②" sheetId="168" r:id="rId15"/>
    <sheet name="8.健診有所見者データ　市町村国保のみ①" sheetId="137" r:id="rId16"/>
    <sheet name="8.健診有所見者データ　市町村国保のみ②" sheetId="223" r:id="rId17"/>
    <sheet name="9.健診有所見者データ　協会けんぽのみ①" sheetId="140" r:id="rId18"/>
    <sheet name="9.健診有所見者データ　協会けんぽのみ②" sheetId="224" r:id="rId19"/>
    <sheet name="10.メタボリックシンドローム予備群・該当者の状況" sheetId="169" r:id="rId20"/>
    <sheet name="11.メタボリックシンドローム予備群・該当者の状況（40代）" sheetId="225" r:id="rId21"/>
    <sheet name="12.メタボリックシンドローム予備群・該当者の状況 (50代)" sheetId="226" r:id="rId22"/>
    <sheet name="13.健診・保健指導レベル別人数" sheetId="170" r:id="rId23"/>
    <sheet name="14.経年比較（腹囲有所見割合）" sheetId="149" r:id="rId24"/>
    <sheet name="14.経年比較（腹囲有所見割合・40代、50代)" sheetId="150" r:id="rId25"/>
    <sheet name="15.経年比較（BMI有所見割合）" sheetId="147" r:id="rId26"/>
    <sheet name="15.経年比較（BMI有所見割合・40代、50代)" sheetId="148" r:id="rId27"/>
    <sheet name="16.経年比較（HbA1c有所見割合）" sheetId="151" r:id="rId28"/>
    <sheet name="16.経年比較（HbA1c有所見割合・40代、50代)" sheetId="152" r:id="rId29"/>
    <sheet name="17.経年比較（空腹時血糖）" sheetId="153" r:id="rId30"/>
    <sheet name="17.経年比較（空腹時血糖　40代、50代)" sheetId="154" r:id="rId31"/>
    <sheet name="18.経年比較（収縮期血圧有所見割合）" sheetId="155" r:id="rId32"/>
    <sheet name="18.経年比較（収縮期血圧有所見割合　40代、50代)" sheetId="156" r:id="rId33"/>
    <sheet name="19.経年比較（拡張期血圧有所見割合）" sheetId="157" r:id="rId34"/>
    <sheet name="19.経年比較（拡張期血圧有所見割合　40代、50代)" sheetId="158" r:id="rId35"/>
    <sheet name="20.経年比較（メタボ該当者及び予備群）" sheetId="159" r:id="rId36"/>
    <sheet name="21.高血圧フローチャート" sheetId="171" r:id="rId37"/>
    <sheet name="21.高血圧フローチャート　市町村別（全年齢）" sheetId="202" r:id="rId38"/>
    <sheet name="22.糖尿病フローチャート" sheetId="172" r:id="rId39"/>
    <sheet name="22.糖尿病フローチャート　市町村別（全年齢）" sheetId="210" r:id="rId40"/>
    <sheet name="23.LDLフローチャート" sheetId="173" r:id="rId41"/>
    <sheet name="23.LDLフローチャート　市町村別（全年齢）" sheetId="227" r:id="rId42"/>
    <sheet name="24.重症化予防対象者人数・割合" sheetId="142" r:id="rId43"/>
    <sheet name="25.健診有所見者データ　協会けんぽ35歳～39歳　男女計①" sheetId="195" r:id="rId44"/>
    <sheet name="25.健診有所見者データ　協会けんぽ35歳～39歳　男女計②" sheetId="196" r:id="rId45"/>
  </sheets>
  <definedNames>
    <definedName name="_xlnm.Print_Area" localSheetId="3">'1.保険者別有効データ数'!$A$1:$F$51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59" l="1"/>
  <c r="K51" i="159"/>
  <c r="K50" i="159"/>
  <c r="K49" i="159"/>
  <c r="K48" i="159"/>
  <c r="K47" i="159"/>
  <c r="K46" i="159"/>
  <c r="K45" i="159"/>
  <c r="K44" i="159"/>
  <c r="K43" i="159"/>
  <c r="K42" i="159"/>
  <c r="K41" i="159"/>
  <c r="K40" i="159"/>
  <c r="K39" i="159"/>
  <c r="K38" i="159"/>
  <c r="K37" i="159"/>
  <c r="K36" i="159"/>
  <c r="K35" i="159"/>
  <c r="K34" i="159"/>
  <c r="K33" i="159"/>
  <c r="K32" i="159"/>
  <c r="K31" i="159"/>
  <c r="K30" i="159"/>
  <c r="K29" i="159"/>
  <c r="K28" i="159"/>
  <c r="K27" i="159"/>
  <c r="K26" i="159"/>
  <c r="K25" i="159"/>
  <c r="K24" i="159"/>
  <c r="K23" i="159"/>
  <c r="K22" i="159"/>
  <c r="K21" i="159"/>
  <c r="K20" i="159"/>
  <c r="K19" i="159"/>
  <c r="K18" i="159"/>
  <c r="K17" i="159"/>
  <c r="K16" i="159"/>
  <c r="K15" i="159"/>
  <c r="K14" i="159"/>
  <c r="K13" i="159"/>
  <c r="K12" i="159"/>
  <c r="K11" i="159"/>
  <c r="K10" i="159"/>
  <c r="K9" i="159"/>
  <c r="K8" i="159"/>
  <c r="J52" i="159"/>
  <c r="J51" i="159"/>
  <c r="J50" i="159"/>
  <c r="J49" i="159"/>
  <c r="J48" i="159"/>
  <c r="J47" i="159"/>
  <c r="J46" i="159"/>
  <c r="J45" i="159"/>
  <c r="J44" i="159"/>
  <c r="J43" i="159"/>
  <c r="J42" i="159"/>
  <c r="J41" i="159"/>
  <c r="J40" i="159"/>
  <c r="J39" i="159"/>
  <c r="J38" i="159"/>
  <c r="J37" i="159"/>
  <c r="J36" i="159"/>
  <c r="J35" i="159"/>
  <c r="J34" i="159"/>
  <c r="J33" i="159"/>
  <c r="J32" i="159"/>
  <c r="J31" i="159"/>
  <c r="J30" i="159"/>
  <c r="J29" i="159"/>
  <c r="J28" i="159"/>
  <c r="J27" i="159"/>
  <c r="J26" i="159"/>
  <c r="J25" i="159"/>
  <c r="J24" i="159"/>
  <c r="J23" i="159"/>
  <c r="J22" i="159"/>
  <c r="J21" i="159"/>
  <c r="J20" i="159"/>
  <c r="J19" i="159"/>
  <c r="J18" i="159"/>
  <c r="J17" i="159"/>
  <c r="J16" i="159"/>
  <c r="J15" i="159"/>
  <c r="J14" i="159"/>
  <c r="J13" i="159"/>
  <c r="J12" i="159"/>
  <c r="J11" i="159"/>
  <c r="J10" i="159"/>
  <c r="J9" i="159"/>
  <c r="J8" i="159"/>
  <c r="K7" i="159"/>
  <c r="J7" i="159"/>
  <c r="H52" i="159"/>
  <c r="H51" i="159"/>
  <c r="H50" i="159"/>
  <c r="H49" i="159"/>
  <c r="H48" i="159"/>
  <c r="H47" i="159"/>
  <c r="H46" i="159"/>
  <c r="H45" i="159"/>
  <c r="H44" i="159"/>
  <c r="H43" i="159"/>
  <c r="H42" i="159"/>
  <c r="H41" i="159"/>
  <c r="H40" i="159"/>
  <c r="H39" i="159"/>
  <c r="H38" i="159"/>
  <c r="H37" i="159"/>
  <c r="H36" i="159"/>
  <c r="H35" i="159"/>
  <c r="H34" i="159"/>
  <c r="H33" i="159"/>
  <c r="H32" i="159"/>
  <c r="H31" i="159"/>
  <c r="H30" i="159"/>
  <c r="H29" i="159"/>
  <c r="H28" i="159"/>
  <c r="H27" i="159"/>
  <c r="H26" i="159"/>
  <c r="H25" i="159"/>
  <c r="H24" i="159"/>
  <c r="H23" i="159"/>
  <c r="H22" i="159"/>
  <c r="H21" i="159"/>
  <c r="H20" i="159"/>
  <c r="H19" i="159"/>
  <c r="H18" i="159"/>
  <c r="H17" i="159"/>
  <c r="H16" i="159"/>
  <c r="H15" i="159"/>
  <c r="H14" i="159"/>
  <c r="H13" i="159"/>
  <c r="H12" i="159"/>
  <c r="H11" i="159"/>
  <c r="H10" i="159"/>
  <c r="H9" i="159"/>
  <c r="H8" i="159"/>
  <c r="H7" i="159"/>
  <c r="D52" i="159"/>
  <c r="D51" i="159"/>
  <c r="D50" i="159"/>
  <c r="D49" i="159"/>
  <c r="D48" i="159"/>
  <c r="D47" i="159"/>
  <c r="D46" i="159"/>
  <c r="D45" i="159"/>
  <c r="D44" i="159"/>
  <c r="D43" i="159"/>
  <c r="D42" i="159"/>
  <c r="D41" i="159"/>
  <c r="D40" i="159"/>
  <c r="D39" i="159"/>
  <c r="D38" i="159"/>
  <c r="D37" i="159"/>
  <c r="D36" i="159"/>
  <c r="D35" i="159"/>
  <c r="D34" i="159"/>
  <c r="D33" i="159"/>
  <c r="D32" i="159"/>
  <c r="D31" i="159"/>
  <c r="D30" i="159"/>
  <c r="D29" i="159"/>
  <c r="D28" i="159"/>
  <c r="D27" i="159"/>
  <c r="D26" i="159"/>
  <c r="D25" i="159"/>
  <c r="D24" i="159"/>
  <c r="D23" i="159"/>
  <c r="D22" i="159"/>
  <c r="D21" i="159"/>
  <c r="D20" i="159"/>
  <c r="D19" i="159"/>
  <c r="D18" i="159"/>
  <c r="D17" i="159"/>
  <c r="D16" i="159"/>
  <c r="D15" i="159"/>
  <c r="D14" i="159"/>
  <c r="D13" i="159"/>
  <c r="D12" i="159"/>
  <c r="D11" i="159"/>
  <c r="D10" i="159"/>
  <c r="D9" i="159"/>
  <c r="D8" i="159"/>
  <c r="D7" i="159"/>
  <c r="L52" i="159" l="1"/>
  <c r="L51" i="159"/>
  <c r="L50" i="159"/>
  <c r="L49" i="159"/>
  <c r="L48" i="159"/>
  <c r="L47" i="159"/>
  <c r="L46" i="159"/>
  <c r="L45" i="159"/>
  <c r="L44" i="159"/>
  <c r="L43" i="159"/>
  <c r="L42" i="159"/>
  <c r="L41" i="159"/>
  <c r="L40" i="159"/>
  <c r="L39" i="159"/>
  <c r="L38" i="159"/>
  <c r="L37" i="159"/>
  <c r="L36" i="159"/>
  <c r="L35" i="159"/>
  <c r="L34" i="159"/>
  <c r="L33" i="159"/>
  <c r="L32" i="159"/>
  <c r="L31" i="159"/>
  <c r="L30" i="159"/>
  <c r="L29" i="159"/>
  <c r="L28" i="159"/>
  <c r="L27" i="159"/>
  <c r="L26" i="159"/>
  <c r="L25" i="159"/>
  <c r="L24" i="159"/>
  <c r="L23" i="159"/>
  <c r="L22" i="159"/>
  <c r="L21" i="159"/>
  <c r="L20" i="159"/>
  <c r="L19" i="159"/>
  <c r="L18" i="159"/>
  <c r="L17" i="159"/>
  <c r="L16" i="159"/>
  <c r="L15" i="159"/>
  <c r="L14" i="159"/>
  <c r="L13" i="159"/>
  <c r="L12" i="159"/>
  <c r="L11" i="159"/>
  <c r="L10" i="159"/>
  <c r="L9" i="159"/>
  <c r="L8" i="159"/>
  <c r="L7" i="159"/>
  <c r="B19" i="3" l="1"/>
  <c r="C19" i="3"/>
  <c r="D19" i="3" l="1"/>
  <c r="D50" i="12"/>
  <c r="C50" i="12" l="1"/>
  <c r="B50" i="12"/>
</calcChain>
</file>

<file path=xl/sharedStrings.xml><?xml version="1.0" encoding="utf-8"?>
<sst xmlns="http://schemas.openxmlformats.org/spreadsheetml/2006/main" count="5552" uniqueCount="671">
  <si>
    <t>項目</t>
    <rPh sb="0" eb="2">
      <t>コウモク</t>
    </rPh>
    <phoneticPr fontId="2"/>
  </si>
  <si>
    <t>保険者別有効データ数</t>
    <rPh sb="0" eb="3">
      <t>ホケンシャ</t>
    </rPh>
    <rPh sb="3" eb="4">
      <t>ベツ</t>
    </rPh>
    <rPh sb="4" eb="6">
      <t>ユウコウ</t>
    </rPh>
    <rPh sb="9" eb="10">
      <t>スウ</t>
    </rPh>
    <phoneticPr fontId="2"/>
  </si>
  <si>
    <t>市町村別有効データ数</t>
    <rPh sb="0" eb="4">
      <t>シチョウソンベツ</t>
    </rPh>
    <rPh sb="4" eb="6">
      <t>ユウコウ</t>
    </rPh>
    <rPh sb="9" eb="10">
      <t>スウ</t>
    </rPh>
    <phoneticPr fontId="2"/>
  </si>
  <si>
    <t>男女計</t>
    <rPh sb="0" eb="2">
      <t>ダンジョ</t>
    </rPh>
    <rPh sb="2" eb="3">
      <t>ケイ</t>
    </rPh>
    <phoneticPr fontId="2"/>
  </si>
  <si>
    <t>40代</t>
    <rPh sb="2" eb="3">
      <t>ヨ</t>
    </rPh>
    <phoneticPr fontId="2"/>
  </si>
  <si>
    <t>男女計</t>
    <rPh sb="0" eb="3">
      <t>ダンジョケイ</t>
    </rPh>
    <phoneticPr fontId="2"/>
  </si>
  <si>
    <t>50代</t>
    <rPh sb="2" eb="3">
      <t>ヨ</t>
    </rPh>
    <phoneticPr fontId="2"/>
  </si>
  <si>
    <t>全年代</t>
    <rPh sb="0" eb="1">
      <t>ゼン</t>
    </rPh>
    <rPh sb="1" eb="3">
      <t>ネンダイ</t>
    </rPh>
    <phoneticPr fontId="2"/>
  </si>
  <si>
    <t>分類</t>
    <rPh sb="0" eb="2">
      <t>ブンルイ</t>
    </rPh>
    <phoneticPr fontId="2"/>
  </si>
  <si>
    <t>・肥満 
(有所見の重複状況)
・腹囲のみ 
・メタボリック該当者（腹囲＋2項目or3項目） 
・メタボリック予備群（腹囲＋1項目）</t>
    <phoneticPr fontId="2"/>
  </si>
  <si>
    <t>県全体</t>
    <rPh sb="0" eb="3">
      <t>ケンゼンタイ</t>
    </rPh>
    <phoneticPr fontId="2"/>
  </si>
  <si>
    <t>糖尿病</t>
    <rPh sb="0" eb="3">
      <t>トウニョウビョウ</t>
    </rPh>
    <phoneticPr fontId="2"/>
  </si>
  <si>
    <t>集計単位</t>
    <rPh sb="0" eb="4">
      <t>シュウケイタンイ</t>
    </rPh>
    <phoneticPr fontId="2"/>
  </si>
  <si>
    <t>集計条件等</t>
    <rPh sb="0" eb="4">
      <t>シュウケイジョウケン</t>
    </rPh>
    <rPh sb="4" eb="5">
      <t>トウ</t>
    </rPh>
    <phoneticPr fontId="2"/>
  </si>
  <si>
    <t>健診データ集</t>
    <rPh sb="0" eb="2">
      <t>ケンシン</t>
    </rPh>
    <rPh sb="5" eb="6">
      <t>シュウ</t>
    </rPh>
    <phoneticPr fontId="2"/>
  </si>
  <si>
    <t>内容</t>
    <rPh sb="0" eb="2">
      <t>ナイヨウ</t>
    </rPh>
    <phoneticPr fontId="2"/>
  </si>
  <si>
    <t>保険者名</t>
    <rPh sb="0" eb="2">
      <t>ホケン</t>
    </rPh>
    <rPh sb="2" eb="3">
      <t>ジャ</t>
    </rPh>
    <rPh sb="3" eb="4">
      <t>メイ</t>
    </rPh>
    <phoneticPr fontId="2"/>
  </si>
  <si>
    <t>特定健診対象者数</t>
    <rPh sb="0" eb="2">
      <t>トクテイ</t>
    </rPh>
    <rPh sb="2" eb="4">
      <t>ケンシン</t>
    </rPh>
    <rPh sb="4" eb="6">
      <t>タイショウ</t>
    </rPh>
    <rPh sb="6" eb="7">
      <t>シャ</t>
    </rPh>
    <rPh sb="7" eb="8">
      <t>スウ</t>
    </rPh>
    <phoneticPr fontId="2"/>
  </si>
  <si>
    <t>受領データ数</t>
    <rPh sb="0" eb="2">
      <t>ジュリョウ</t>
    </rPh>
    <rPh sb="5" eb="6">
      <t>スウ</t>
    </rPh>
    <phoneticPr fontId="2"/>
  </si>
  <si>
    <t>協会けんぽ</t>
    <rPh sb="0" eb="2">
      <t>キョウカイ</t>
    </rPh>
    <phoneticPr fontId="2"/>
  </si>
  <si>
    <t>市町村国保</t>
    <rPh sb="0" eb="3">
      <t>シチョウソン</t>
    </rPh>
    <rPh sb="3" eb="5">
      <t>コクホ</t>
    </rPh>
    <phoneticPr fontId="2"/>
  </si>
  <si>
    <t>総計</t>
    <rPh sb="0" eb="2">
      <t>ソウケイ</t>
    </rPh>
    <phoneticPr fontId="2"/>
  </si>
  <si>
    <t>熊本市</t>
  </si>
  <si>
    <t>人吉市</t>
  </si>
  <si>
    <t>荒尾市</t>
  </si>
  <si>
    <t>水俣市</t>
  </si>
  <si>
    <t>宇土市</t>
    <rPh sb="0" eb="3">
      <t>ウトシ</t>
    </rPh>
    <phoneticPr fontId="2"/>
  </si>
  <si>
    <t>上天草市</t>
  </si>
  <si>
    <t>山鹿市</t>
  </si>
  <si>
    <t>宇城市</t>
    <rPh sb="0" eb="3">
      <t>ウキシ</t>
    </rPh>
    <phoneticPr fontId="2"/>
  </si>
  <si>
    <t>阿蘇市</t>
  </si>
  <si>
    <t>菊池市</t>
  </si>
  <si>
    <t>八代市</t>
  </si>
  <si>
    <t>玉名市</t>
    <rPh sb="0" eb="3">
      <t>タマナシ</t>
    </rPh>
    <phoneticPr fontId="2"/>
  </si>
  <si>
    <t>合志市</t>
    <rPh sb="0" eb="3">
      <t>コウシシ</t>
    </rPh>
    <phoneticPr fontId="2"/>
  </si>
  <si>
    <t>天草市</t>
  </si>
  <si>
    <t>玉東町</t>
    <rPh sb="0" eb="3">
      <t>ギョクトウマチ</t>
    </rPh>
    <phoneticPr fontId="2"/>
  </si>
  <si>
    <t>南関町</t>
    <rPh sb="0" eb="3">
      <t>ナンカンマチ</t>
    </rPh>
    <phoneticPr fontId="2"/>
  </si>
  <si>
    <t>長洲町</t>
    <rPh sb="0" eb="3">
      <t>ナガスマチ</t>
    </rPh>
    <phoneticPr fontId="2"/>
  </si>
  <si>
    <t>大津町</t>
    <rPh sb="0" eb="3">
      <t>オオヅマチ</t>
    </rPh>
    <phoneticPr fontId="2"/>
  </si>
  <si>
    <t>菊陽町</t>
    <rPh sb="0" eb="3">
      <t>キクヨウマチ</t>
    </rPh>
    <phoneticPr fontId="2"/>
  </si>
  <si>
    <t>南小国町</t>
    <rPh sb="0" eb="4">
      <t>ミナミオグニマチ</t>
    </rPh>
    <phoneticPr fontId="2"/>
  </si>
  <si>
    <t>小国町</t>
    <rPh sb="0" eb="3">
      <t>オグニマチ</t>
    </rPh>
    <phoneticPr fontId="2"/>
  </si>
  <si>
    <t>産山村</t>
    <rPh sb="0" eb="3">
      <t>ウブヤマムラ</t>
    </rPh>
    <phoneticPr fontId="2"/>
  </si>
  <si>
    <t>高森町</t>
    <rPh sb="0" eb="3">
      <t>タカモリチョウ</t>
    </rPh>
    <phoneticPr fontId="2"/>
  </si>
  <si>
    <t>西原村</t>
    <rPh sb="0" eb="3">
      <t>ニシハラムラ</t>
    </rPh>
    <phoneticPr fontId="2"/>
  </si>
  <si>
    <t>御船町</t>
    <rPh sb="0" eb="3">
      <t>ミフネマチ</t>
    </rPh>
    <phoneticPr fontId="2"/>
  </si>
  <si>
    <t>嘉島町</t>
    <rPh sb="0" eb="3">
      <t>カシママチ</t>
    </rPh>
    <phoneticPr fontId="2"/>
  </si>
  <si>
    <t>益城町</t>
    <rPh sb="0" eb="3">
      <t>マシキマチ</t>
    </rPh>
    <phoneticPr fontId="2"/>
  </si>
  <si>
    <t>甲佐町</t>
    <rPh sb="0" eb="3">
      <t>コウサマチ</t>
    </rPh>
    <phoneticPr fontId="2"/>
  </si>
  <si>
    <t>津奈木町</t>
  </si>
  <si>
    <t>錦町</t>
  </si>
  <si>
    <t>多良木町</t>
  </si>
  <si>
    <t>湯前町</t>
  </si>
  <si>
    <t>水上村</t>
  </si>
  <si>
    <t>相良村</t>
  </si>
  <si>
    <t>五木村</t>
  </si>
  <si>
    <t>山江村</t>
  </si>
  <si>
    <t>球磨村</t>
  </si>
  <si>
    <t>苓北町</t>
  </si>
  <si>
    <t>美里町</t>
    <rPh sb="0" eb="3">
      <t>ミサトマチ</t>
    </rPh>
    <phoneticPr fontId="2"/>
  </si>
  <si>
    <t>和水町</t>
    <rPh sb="0" eb="3">
      <t>ナゴミマチ</t>
    </rPh>
    <phoneticPr fontId="2"/>
  </si>
  <si>
    <t>南阿蘇村</t>
    <rPh sb="0" eb="4">
      <t>ミナミアソムラ</t>
    </rPh>
    <phoneticPr fontId="2"/>
  </si>
  <si>
    <t>山都町</t>
    <rPh sb="0" eb="3">
      <t>ヤマトチョウ</t>
    </rPh>
    <phoneticPr fontId="2"/>
  </si>
  <si>
    <t>氷川町</t>
    <rPh sb="0" eb="3">
      <t>ヒカワマチ</t>
    </rPh>
    <phoneticPr fontId="2"/>
  </si>
  <si>
    <t>芦北町</t>
    <rPh sb="0" eb="3">
      <t>アシキタマチ</t>
    </rPh>
    <phoneticPr fontId="2"/>
  </si>
  <si>
    <t>あさぎり町</t>
    <rPh sb="4" eb="5">
      <t>チョウ</t>
    </rPh>
    <phoneticPr fontId="2"/>
  </si>
  <si>
    <t>宇土市</t>
  </si>
  <si>
    <t>宇城市</t>
  </si>
  <si>
    <t>玉名市</t>
  </si>
  <si>
    <t>合志市</t>
  </si>
  <si>
    <t>玉東町</t>
  </si>
  <si>
    <t>南関町</t>
  </si>
  <si>
    <t>長洲町</t>
  </si>
  <si>
    <t>大津町</t>
  </si>
  <si>
    <t>菊陽町</t>
  </si>
  <si>
    <t>南小国町</t>
  </si>
  <si>
    <t>小国町</t>
  </si>
  <si>
    <t>産山村</t>
  </si>
  <si>
    <t>高森町</t>
  </si>
  <si>
    <t>西原村</t>
  </si>
  <si>
    <t>御船町</t>
  </si>
  <si>
    <t>嘉島町</t>
  </si>
  <si>
    <t>益城町</t>
  </si>
  <si>
    <t>甲佐町</t>
  </si>
  <si>
    <t>美里町</t>
  </si>
  <si>
    <t>和水町</t>
  </si>
  <si>
    <t>南阿蘇村</t>
  </si>
  <si>
    <t>山都町</t>
  </si>
  <si>
    <t>氷川町</t>
  </si>
  <si>
    <t>芦北町</t>
  </si>
  <si>
    <t>あさぎり町</t>
  </si>
  <si>
    <t>宇城</t>
    <rPh sb="0" eb="2">
      <t>ウキ</t>
    </rPh>
    <phoneticPr fontId="2"/>
  </si>
  <si>
    <t>有明</t>
    <rPh sb="0" eb="2">
      <t>アリアケ</t>
    </rPh>
    <phoneticPr fontId="2"/>
  </si>
  <si>
    <t>鹿本</t>
    <rPh sb="0" eb="2">
      <t>カモト</t>
    </rPh>
    <phoneticPr fontId="2"/>
  </si>
  <si>
    <t>菊池</t>
    <rPh sb="0" eb="2">
      <t>キクチ</t>
    </rPh>
    <phoneticPr fontId="2"/>
  </si>
  <si>
    <t>阿蘇</t>
    <rPh sb="0" eb="2">
      <t>アソ</t>
    </rPh>
    <phoneticPr fontId="2"/>
  </si>
  <si>
    <t>八代</t>
    <rPh sb="0" eb="2">
      <t>ヤツシロ</t>
    </rPh>
    <phoneticPr fontId="2"/>
  </si>
  <si>
    <t>芦北</t>
    <rPh sb="0" eb="2">
      <t>アシキタ</t>
    </rPh>
    <phoneticPr fontId="2"/>
  </si>
  <si>
    <t>球磨</t>
    <rPh sb="0" eb="2">
      <t>クマ</t>
    </rPh>
    <phoneticPr fontId="2"/>
  </si>
  <si>
    <t>天草</t>
    <rPh sb="0" eb="2">
      <t>アマクサ</t>
    </rPh>
    <phoneticPr fontId="2"/>
  </si>
  <si>
    <t>上益城</t>
    <rPh sb="0" eb="3">
      <t>カミマシキ</t>
    </rPh>
    <phoneticPr fontId="2"/>
  </si>
  <si>
    <t>熊本</t>
    <rPh sb="0" eb="2">
      <t>クマモト</t>
    </rPh>
    <phoneticPr fontId="2"/>
  </si>
  <si>
    <t>構成市町村</t>
    <rPh sb="0" eb="2">
      <t>コウセイ</t>
    </rPh>
    <rPh sb="2" eb="5">
      <t>シチョウソン</t>
    </rPh>
    <phoneticPr fontId="2"/>
  </si>
  <si>
    <t>郵便番号振り分け後の市町村別有効データ数について</t>
    <rPh sb="0" eb="4">
      <t>ユウビンバンゴウ</t>
    </rPh>
    <rPh sb="4" eb="5">
      <t>フ</t>
    </rPh>
    <rPh sb="6" eb="7">
      <t>ワ</t>
    </rPh>
    <rPh sb="8" eb="9">
      <t>ゴ</t>
    </rPh>
    <rPh sb="10" eb="13">
      <t>シチョウソン</t>
    </rPh>
    <rPh sb="13" eb="14">
      <t>ベツ</t>
    </rPh>
    <rPh sb="14" eb="16">
      <t>ユウコウ</t>
    </rPh>
    <rPh sb="19" eb="20">
      <t>スウ</t>
    </rPh>
    <phoneticPr fontId="2"/>
  </si>
  <si>
    <t>内訳</t>
    <rPh sb="0" eb="2">
      <t>ウチワケ</t>
    </rPh>
    <phoneticPr fontId="2"/>
  </si>
  <si>
    <t>市町村国保データ数</t>
    <rPh sb="0" eb="5">
      <t>シチョウソンコクホ</t>
    </rPh>
    <rPh sb="8" eb="9">
      <t>スウ</t>
    </rPh>
    <phoneticPr fontId="2"/>
  </si>
  <si>
    <t>合計</t>
    <rPh sb="0" eb="2">
      <t>ゴウケイ</t>
    </rPh>
    <phoneticPr fontId="2"/>
  </si>
  <si>
    <t>BMI 25以上</t>
    <phoneticPr fontId="2"/>
  </si>
  <si>
    <t>HbA1c（NGSP） 5.6以上</t>
    <phoneticPr fontId="2"/>
  </si>
  <si>
    <t>収縮期血圧 130以上</t>
    <phoneticPr fontId="2"/>
  </si>
  <si>
    <t>市町村国保</t>
    <rPh sb="0" eb="3">
      <t>シチョウソン</t>
    </rPh>
    <rPh sb="3" eb="5">
      <t>コクホ</t>
    </rPh>
    <phoneticPr fontId="5"/>
  </si>
  <si>
    <t>拡張期血圧 85以上</t>
    <phoneticPr fontId="2"/>
  </si>
  <si>
    <t>・市町村国保+被用者保険データには、後期高齢者は含まない。</t>
    <phoneticPr fontId="2"/>
  </si>
  <si>
    <t>集計条件等</t>
    <rPh sb="0" eb="2">
      <t>シュウケイ</t>
    </rPh>
    <rPh sb="2" eb="4">
      <t>ジョウケン</t>
    </rPh>
    <rPh sb="4" eb="5">
      <t>トウ</t>
    </rPh>
    <phoneticPr fontId="2"/>
  </si>
  <si>
    <t>目次へ</t>
    <rPh sb="0" eb="2">
      <t>モクジ</t>
    </rPh>
    <phoneticPr fontId="2"/>
  </si>
  <si>
    <t>■対象データについて</t>
    <rPh sb="1" eb="3">
      <t>タイショウ</t>
    </rPh>
    <phoneticPr fontId="2"/>
  </si>
  <si>
    <t>■集計条件等</t>
    <rPh sb="1" eb="3">
      <t>シュウケイ</t>
    </rPh>
    <rPh sb="3" eb="5">
      <t>ジョウケン</t>
    </rPh>
    <rPh sb="5" eb="6">
      <t>トウ</t>
    </rPh>
    <phoneticPr fontId="2"/>
  </si>
  <si>
    <t>郵便番号振り分け後の市町村別有効データ数について</t>
    <phoneticPr fontId="2"/>
  </si>
  <si>
    <t>様式5-2
健診有所見者状況データ</t>
    <rPh sb="0" eb="2">
      <t>ヨウシキ</t>
    </rPh>
    <rPh sb="6" eb="8">
      <t>ケンシン</t>
    </rPh>
    <rPh sb="8" eb="9">
      <t>ユウ</t>
    </rPh>
    <rPh sb="9" eb="11">
      <t>ショケン</t>
    </rPh>
    <rPh sb="11" eb="12">
      <t>シャ</t>
    </rPh>
    <rPh sb="12" eb="14">
      <t>ジョウキョウ</t>
    </rPh>
    <phoneticPr fontId="2"/>
  </si>
  <si>
    <t>様式5-3
メタボリックシンドローム予備群・該当者の状況</t>
    <phoneticPr fontId="2"/>
  </si>
  <si>
    <t>様式5-5
健診・保健指導レベル別人数</t>
    <phoneticPr fontId="2"/>
  </si>
  <si>
    <t>医療圏別
市町村別</t>
    <rPh sb="0" eb="3">
      <t>イリョウケン</t>
    </rPh>
    <rPh sb="3" eb="4">
      <t>ベツ</t>
    </rPh>
    <rPh sb="5" eb="9">
      <t>シチョウソンベツ</t>
    </rPh>
    <phoneticPr fontId="2"/>
  </si>
  <si>
    <t>シート№</t>
    <phoneticPr fontId="2"/>
  </si>
  <si>
    <t>印刷
ページ数</t>
    <rPh sb="0" eb="2">
      <t>インサツ</t>
    </rPh>
    <rPh sb="6" eb="7">
      <t>スウ</t>
    </rPh>
    <phoneticPr fontId="2"/>
  </si>
  <si>
    <t>4～5</t>
    <phoneticPr fontId="2"/>
  </si>
  <si>
    <t>6～7</t>
    <phoneticPr fontId="2"/>
  </si>
  <si>
    <t>8～9</t>
    <phoneticPr fontId="2"/>
  </si>
  <si>
    <t>10～11</t>
    <phoneticPr fontId="2"/>
  </si>
  <si>
    <t>12～13</t>
    <phoneticPr fontId="2"/>
  </si>
  <si>
    <t>14～15</t>
    <phoneticPr fontId="2"/>
  </si>
  <si>
    <t>16～17</t>
    <phoneticPr fontId="2"/>
  </si>
  <si>
    <t>被保険者数
(被扶養者等も含む)</t>
    <rPh sb="0" eb="4">
      <t>ヒホケンジャ</t>
    </rPh>
    <rPh sb="4" eb="5">
      <t>スウ</t>
    </rPh>
    <rPh sb="7" eb="11">
      <t>ヒフヨウシャ</t>
    </rPh>
    <rPh sb="11" eb="12">
      <t>ナド</t>
    </rPh>
    <rPh sb="13" eb="14">
      <t>フク</t>
    </rPh>
    <phoneticPr fontId="2"/>
  </si>
  <si>
    <t>■二次医療圏分析について</t>
    <rPh sb="1" eb="3">
      <t>ニジ</t>
    </rPh>
    <rPh sb="3" eb="6">
      <t>イリョウケン</t>
    </rPh>
    <rPh sb="6" eb="8">
      <t>ブンセキ</t>
    </rPh>
    <phoneticPr fontId="2"/>
  </si>
  <si>
    <t>二次医療圏</t>
    <rPh sb="0" eb="2">
      <t>ニジ</t>
    </rPh>
    <rPh sb="2" eb="4">
      <t>イリョウ</t>
    </rPh>
    <rPh sb="4" eb="5">
      <t>ケン</t>
    </rPh>
    <phoneticPr fontId="2"/>
  </si>
  <si>
    <t>1．特定健診データ</t>
    <rPh sb="2" eb="4">
      <t>トクテイ</t>
    </rPh>
    <rPh sb="4" eb="6">
      <t>ケンシン</t>
    </rPh>
    <phoneticPr fontId="2"/>
  </si>
  <si>
    <t>1．二次医療圏ごとの市町村構成は、下記表の通り</t>
    <rPh sb="2" eb="4">
      <t>ニジ</t>
    </rPh>
    <rPh sb="4" eb="7">
      <t>イリョウケン</t>
    </rPh>
    <rPh sb="10" eb="13">
      <t>シチョウソン</t>
    </rPh>
    <rPh sb="13" eb="15">
      <t>コウセイ</t>
    </rPh>
    <rPh sb="17" eb="19">
      <t>カキ</t>
    </rPh>
    <rPh sb="19" eb="20">
      <t>ヒョウ</t>
    </rPh>
    <rPh sb="21" eb="22">
      <t>トオ</t>
    </rPh>
    <phoneticPr fontId="2"/>
  </si>
  <si>
    <t>（レベル1）情報提供
（レベル2）特定保健指導
（レベル3）情報提供（受診必要）
（レベル4）生活習慣病治療中</t>
    <rPh sb="6" eb="8">
      <t>ジョウホウ</t>
    </rPh>
    <rPh sb="8" eb="10">
      <t>テイキョウ</t>
    </rPh>
    <rPh sb="17" eb="23">
      <t>トクテイホケンシドウ</t>
    </rPh>
    <rPh sb="30" eb="34">
      <t>ジョウホウテイキョウ</t>
    </rPh>
    <rPh sb="35" eb="37">
      <t>ジュシン</t>
    </rPh>
    <rPh sb="37" eb="39">
      <t>ヒツヨウ</t>
    </rPh>
    <rPh sb="47" eb="52">
      <t>セイカツシュウカンビョウ</t>
    </rPh>
    <rPh sb="52" eb="55">
      <t>チリョウチュウ</t>
    </rPh>
    <phoneticPr fontId="2"/>
  </si>
  <si>
    <t>熊本県保険者協議会</t>
  </si>
  <si>
    <t>特定健診データ集</t>
  </si>
  <si>
    <t>熊本県保険者協議会事務局作成</t>
  </si>
  <si>
    <t>2020基準値以上人数割合</t>
    <rPh sb="4" eb="7">
      <t>キジュンチ</t>
    </rPh>
    <rPh sb="7" eb="9">
      <t>イジョウ</t>
    </rPh>
    <rPh sb="9" eb="11">
      <t>ニンズウ</t>
    </rPh>
    <rPh sb="11" eb="13">
      <t>ワリアイ</t>
    </rPh>
    <phoneticPr fontId="4"/>
  </si>
  <si>
    <t>増減</t>
    <rPh sb="0" eb="2">
      <t>ゾウゲン</t>
    </rPh>
    <phoneticPr fontId="4"/>
  </si>
  <si>
    <t>令和５年度（２０２３年度）</t>
    <rPh sb="0" eb="2">
      <t>レイワ</t>
    </rPh>
    <phoneticPr fontId="2"/>
  </si>
  <si>
    <t>令和７年度（２０２５年度）</t>
    <phoneticPr fontId="2"/>
  </si>
  <si>
    <t>2．40歳未満の健診データ</t>
    <rPh sb="4" eb="7">
      <t>サイミマン</t>
    </rPh>
    <rPh sb="8" eb="10">
      <t>ケンシン</t>
    </rPh>
    <phoneticPr fontId="2"/>
  </si>
  <si>
    <t>令和5年度(2023年度)集約全データのうち有効データ数について</t>
    <rPh sb="0" eb="2">
      <t>レイワ</t>
    </rPh>
    <rPh sb="3" eb="5">
      <t>ネンド</t>
    </rPh>
    <phoneticPr fontId="2"/>
  </si>
  <si>
    <t>有効データ件数</t>
    <rPh sb="0" eb="2">
      <t>ユウコウ</t>
    </rPh>
    <rPh sb="5" eb="7">
      <t>ケンスウ</t>
    </rPh>
    <phoneticPr fontId="2"/>
  </si>
  <si>
    <t>(受診者数) 414,277</t>
    <rPh sb="1" eb="4">
      <t>ジュシンシャ</t>
    </rPh>
    <rPh sb="4" eb="5">
      <t>スウ</t>
    </rPh>
    <phoneticPr fontId="2"/>
  </si>
  <si>
    <t>令和5年度(2023年度)集約全データのうち有効データ数について</t>
    <phoneticPr fontId="2"/>
  </si>
  <si>
    <t>2023基準値以上人数割合</t>
    <rPh sb="4" eb="7">
      <t>キジュンチ</t>
    </rPh>
    <rPh sb="7" eb="9">
      <t>イジョウ</t>
    </rPh>
    <rPh sb="9" eb="11">
      <t>ニンズウ</t>
    </rPh>
    <rPh sb="11" eb="13">
      <t>ワリアイ</t>
    </rPh>
    <phoneticPr fontId="4"/>
  </si>
  <si>
    <t>腹囲</t>
    <rPh sb="0" eb="2">
      <t>フクイ</t>
    </rPh>
    <phoneticPr fontId="2"/>
  </si>
  <si>
    <t>空腹時血糖100以上</t>
    <rPh sb="0" eb="5">
      <t>クウフクジケットウ</t>
    </rPh>
    <rPh sb="8" eb="10">
      <t>イジョウ</t>
    </rPh>
    <phoneticPr fontId="2"/>
  </si>
  <si>
    <t>全年代男女計①</t>
    <phoneticPr fontId="2"/>
  </si>
  <si>
    <t>健診
受診者</t>
    <rPh sb="0" eb="2">
      <t>ケンシン</t>
    </rPh>
    <rPh sb="3" eb="6">
      <t>ジュシンシャ</t>
    </rPh>
    <phoneticPr fontId="23"/>
  </si>
  <si>
    <t>摂取エネルギーの過剰</t>
    <rPh sb="0" eb="2">
      <t>セッシュ</t>
    </rPh>
    <rPh sb="8" eb="10">
      <t>カジョウ</t>
    </rPh>
    <phoneticPr fontId="23"/>
  </si>
  <si>
    <t>血管を傷つける</t>
    <rPh sb="0" eb="2">
      <t>ケッカン</t>
    </rPh>
    <rPh sb="3" eb="4">
      <t>キズ</t>
    </rPh>
    <phoneticPr fontId="23"/>
  </si>
  <si>
    <t>腹囲</t>
    <rPh sb="0" eb="2">
      <t>フクイ</t>
    </rPh>
    <phoneticPr fontId="23"/>
  </si>
  <si>
    <t>BMI</t>
  </si>
  <si>
    <t>中性脂肪</t>
    <rPh sb="0" eb="4">
      <t>チュウセイシボウ</t>
    </rPh>
    <phoneticPr fontId="23"/>
  </si>
  <si>
    <t>ALT(GPT）</t>
  </si>
  <si>
    <t>HDL</t>
  </si>
  <si>
    <t>空腹時血糖</t>
    <rPh sb="0" eb="2">
      <t>クウフク</t>
    </rPh>
    <rPh sb="2" eb="3">
      <t>ジ</t>
    </rPh>
    <rPh sb="3" eb="5">
      <t>ケットウ</t>
    </rPh>
    <phoneticPr fontId="23"/>
  </si>
  <si>
    <t>HbA1c(NGSP)</t>
    <phoneticPr fontId="2"/>
  </si>
  <si>
    <t>男85cm以上</t>
    <rPh sb="0" eb="1">
      <t>オトコ</t>
    </rPh>
    <rPh sb="5" eb="7">
      <t>イジョウ</t>
    </rPh>
    <phoneticPr fontId="23"/>
  </si>
  <si>
    <t>25以上</t>
    <rPh sb="2" eb="4">
      <t>イジョウ</t>
    </rPh>
    <phoneticPr fontId="23"/>
  </si>
  <si>
    <t>150以上</t>
  </si>
  <si>
    <t>31以上</t>
  </si>
  <si>
    <t>40未満</t>
    <rPh sb="2" eb="4">
      <t>ミマン</t>
    </rPh>
    <phoneticPr fontId="23"/>
  </si>
  <si>
    <t>実施者</t>
    <rPh sb="0" eb="2">
      <t>ジッシ</t>
    </rPh>
    <rPh sb="2" eb="3">
      <t>シャ</t>
    </rPh>
    <phoneticPr fontId="23"/>
  </si>
  <si>
    <t>100以上</t>
  </si>
  <si>
    <t>5.6以上</t>
  </si>
  <si>
    <t>女90cm以上</t>
    <rPh sb="0" eb="1">
      <t>オンナ</t>
    </rPh>
    <rPh sb="5" eb="7">
      <t>イジョウ</t>
    </rPh>
    <phoneticPr fontId="23"/>
  </si>
  <si>
    <t>A</t>
  </si>
  <si>
    <t>B</t>
  </si>
  <si>
    <t>B/A</t>
  </si>
  <si>
    <t>C</t>
  </si>
  <si>
    <t>C/A</t>
  </si>
  <si>
    <t>D</t>
  </si>
  <si>
    <t>D/A</t>
  </si>
  <si>
    <t>E</t>
  </si>
  <si>
    <t>E/A</t>
  </si>
  <si>
    <t>F</t>
  </si>
  <si>
    <t>F/A</t>
  </si>
  <si>
    <t>a</t>
  </si>
  <si>
    <t>G</t>
  </si>
  <si>
    <t>G/a</t>
  </si>
  <si>
    <t>b</t>
  </si>
  <si>
    <t>H</t>
  </si>
  <si>
    <t>H/b</t>
  </si>
  <si>
    <t>国保+被用者計</t>
  </si>
  <si>
    <t>宇城医療圏</t>
    <rPh sb="0" eb="2">
      <t>ウキ</t>
    </rPh>
    <rPh sb="2" eb="5">
      <t>イリョウケン</t>
    </rPh>
    <phoneticPr fontId="2"/>
  </si>
  <si>
    <t>有明医療圏</t>
    <rPh sb="0" eb="2">
      <t>アリアケ</t>
    </rPh>
    <rPh sb="2" eb="5">
      <t>イリョウケン</t>
    </rPh>
    <phoneticPr fontId="2"/>
  </si>
  <si>
    <t>鹿本医療圏</t>
    <rPh sb="0" eb="2">
      <t>カモト</t>
    </rPh>
    <rPh sb="2" eb="5">
      <t>イリョウケン</t>
    </rPh>
    <phoneticPr fontId="2"/>
  </si>
  <si>
    <t>菊池医療圏</t>
    <rPh sb="0" eb="2">
      <t>キクチ</t>
    </rPh>
    <rPh sb="2" eb="5">
      <t>イリョウケン</t>
    </rPh>
    <phoneticPr fontId="2"/>
  </si>
  <si>
    <t>阿蘇医療圏</t>
    <rPh sb="2" eb="5">
      <t>イリョウケン</t>
    </rPh>
    <phoneticPr fontId="2"/>
  </si>
  <si>
    <t>上益城医療圏</t>
    <rPh sb="0" eb="3">
      <t>カミマシキ</t>
    </rPh>
    <rPh sb="3" eb="6">
      <t>イリョウケン</t>
    </rPh>
    <phoneticPr fontId="2"/>
  </si>
  <si>
    <t>八代医療圏</t>
    <rPh sb="0" eb="2">
      <t>ヤツシロ</t>
    </rPh>
    <rPh sb="2" eb="5">
      <t>イリョウケン</t>
    </rPh>
    <phoneticPr fontId="2"/>
  </si>
  <si>
    <t>芦北医療圏</t>
    <rPh sb="0" eb="2">
      <t>アシキタ</t>
    </rPh>
    <phoneticPr fontId="2"/>
  </si>
  <si>
    <t>球磨医療圏</t>
    <phoneticPr fontId="2"/>
  </si>
  <si>
    <t>天草医療圏</t>
    <phoneticPr fontId="2"/>
  </si>
  <si>
    <t>全年代男女計②</t>
    <phoneticPr fontId="2"/>
  </si>
  <si>
    <t>内臓脂肪症候群以外の
動脈硬化原因</t>
    <rPh sb="0" eb="2">
      <t>ナイゾウ</t>
    </rPh>
    <rPh sb="2" eb="4">
      <t>シボウ</t>
    </rPh>
    <rPh sb="4" eb="7">
      <t>ショウコウグン</t>
    </rPh>
    <rPh sb="7" eb="9">
      <t>イガイ</t>
    </rPh>
    <rPh sb="11" eb="13">
      <t>ドウミャク</t>
    </rPh>
    <rPh sb="13" eb="15">
      <t>コウカ</t>
    </rPh>
    <rPh sb="15" eb="17">
      <t>ゲンイン</t>
    </rPh>
    <phoneticPr fontId="23"/>
  </si>
  <si>
    <t>臓器障害</t>
    <rPh sb="0" eb="2">
      <t>ゾウキ</t>
    </rPh>
    <rPh sb="2" eb="4">
      <t>ショウガイ</t>
    </rPh>
    <phoneticPr fontId="23"/>
  </si>
  <si>
    <t>尿酸</t>
    <rPh sb="0" eb="2">
      <t>ニョウサン</t>
    </rPh>
    <phoneticPr fontId="23"/>
  </si>
  <si>
    <t>収縮期血圧</t>
    <rPh sb="0" eb="5">
      <t>シュウシュクキケツアツ</t>
    </rPh>
    <phoneticPr fontId="23"/>
  </si>
  <si>
    <t>拡張期血圧</t>
    <rPh sb="0" eb="5">
      <t>カクチョウキケツアツ</t>
    </rPh>
    <phoneticPr fontId="23"/>
  </si>
  <si>
    <t>LDL</t>
  </si>
  <si>
    <t>尿蛋白</t>
    <rPh sb="0" eb="1">
      <t>ニョウ</t>
    </rPh>
    <rPh sb="1" eb="3">
      <t>タンパク</t>
    </rPh>
    <phoneticPr fontId="23"/>
  </si>
  <si>
    <t>GFR</t>
  </si>
  <si>
    <t>7.1以上</t>
    <phoneticPr fontId="23"/>
  </si>
  <si>
    <t>130以上</t>
    <phoneticPr fontId="23"/>
  </si>
  <si>
    <t>85以上</t>
  </si>
  <si>
    <t>120以上</t>
  </si>
  <si>
    <t>+以上</t>
  </si>
  <si>
    <t>60未満</t>
    <rPh sb="2" eb="4">
      <t>ミマン</t>
    </rPh>
    <phoneticPr fontId="23"/>
  </si>
  <si>
    <t>c</t>
  </si>
  <si>
    <t>I</t>
  </si>
  <si>
    <t>I/c</t>
  </si>
  <si>
    <t>J</t>
  </si>
  <si>
    <t>J/A</t>
  </si>
  <si>
    <t>K</t>
  </si>
  <si>
    <t>K/A</t>
  </si>
  <si>
    <t>L</t>
  </si>
  <si>
    <t>L/A</t>
  </si>
  <si>
    <t>d</t>
  </si>
  <si>
    <t>M</t>
  </si>
  <si>
    <t>M/d</t>
  </si>
  <si>
    <t>e(d)</t>
    <phoneticPr fontId="23"/>
  </si>
  <si>
    <t>N</t>
    <phoneticPr fontId="23"/>
  </si>
  <si>
    <t>N/e(d)</t>
    <phoneticPr fontId="23"/>
  </si>
  <si>
    <t>宇城医療圏</t>
    <rPh sb="0" eb="2">
      <t>ウキ</t>
    </rPh>
    <phoneticPr fontId="2"/>
  </si>
  <si>
    <t>有明医療圏</t>
    <rPh sb="0" eb="2">
      <t>アリアケ</t>
    </rPh>
    <phoneticPr fontId="2"/>
  </si>
  <si>
    <t>鹿本医療圏</t>
    <rPh sb="0" eb="2">
      <t>カモト</t>
    </rPh>
    <phoneticPr fontId="2"/>
  </si>
  <si>
    <t>菊池医療圏</t>
    <rPh sb="0" eb="2">
      <t>キクチ</t>
    </rPh>
    <phoneticPr fontId="2"/>
  </si>
  <si>
    <t>阿蘇医療圏</t>
    <phoneticPr fontId="2"/>
  </si>
  <si>
    <t>上益城医療圏</t>
    <rPh sb="0" eb="3">
      <t>カミマシキ</t>
    </rPh>
    <phoneticPr fontId="2"/>
  </si>
  <si>
    <t>八代医療圏</t>
    <rPh sb="0" eb="2">
      <t>ヤツシロ</t>
    </rPh>
    <phoneticPr fontId="2"/>
  </si>
  <si>
    <t>市町村国保計</t>
    <rPh sb="0" eb="3">
      <t>シチョウソン</t>
    </rPh>
    <rPh sb="3" eb="5">
      <t>コクホ</t>
    </rPh>
    <rPh sb="5" eb="6">
      <t>ケイ</t>
    </rPh>
    <phoneticPr fontId="2"/>
  </si>
  <si>
    <t>内臓脂肪症候群以外の動脈硬化原因</t>
    <rPh sb="0" eb="2">
      <t>ナイゾウ</t>
    </rPh>
    <rPh sb="2" eb="4">
      <t>シボウ</t>
    </rPh>
    <rPh sb="4" eb="7">
      <t>ショウコウグン</t>
    </rPh>
    <rPh sb="7" eb="9">
      <t>イガイ</t>
    </rPh>
    <rPh sb="10" eb="12">
      <t>ドウミャク</t>
    </rPh>
    <rPh sb="12" eb="14">
      <t>コウカ</t>
    </rPh>
    <rPh sb="14" eb="16">
      <t>ゲンイン</t>
    </rPh>
    <phoneticPr fontId="23"/>
  </si>
  <si>
    <t>N</t>
  </si>
  <si>
    <t>市町村国保</t>
    <phoneticPr fontId="5"/>
  </si>
  <si>
    <t>市町村計</t>
    <rPh sb="0" eb="4">
      <t>シチョウソンケイ</t>
    </rPh>
    <phoneticPr fontId="2"/>
  </si>
  <si>
    <t>市町村計</t>
    <rPh sb="0" eb="3">
      <t>シチョウソン</t>
    </rPh>
    <rPh sb="3" eb="4">
      <t>ケイ</t>
    </rPh>
    <phoneticPr fontId="2"/>
  </si>
  <si>
    <t>85以上</t>
    <phoneticPr fontId="23"/>
  </si>
  <si>
    <t>被用者</t>
    <phoneticPr fontId="2"/>
  </si>
  <si>
    <t>市町村計</t>
    <rPh sb="0" eb="3">
      <t>シチョウソン</t>
    </rPh>
    <rPh sb="3" eb="4">
      <t>ケイ</t>
    </rPh>
    <phoneticPr fontId="23"/>
  </si>
  <si>
    <t>男85cm以上女90cm以上</t>
    <rPh sb="0" eb="1">
      <t>オトコ</t>
    </rPh>
    <rPh sb="5" eb="7">
      <t>イジョウ</t>
    </rPh>
    <phoneticPr fontId="23"/>
  </si>
  <si>
    <t>100以上</t>
    <rPh sb="3" eb="5">
      <t>イジョウ</t>
    </rPh>
    <phoneticPr fontId="2"/>
  </si>
  <si>
    <t>被用者実施者数</t>
    <rPh sb="3" eb="5">
      <t>ジッシ</t>
    </rPh>
    <rPh sb="5" eb="6">
      <t>シャ</t>
    </rPh>
    <rPh sb="6" eb="7">
      <t>スウ</t>
    </rPh>
    <phoneticPr fontId="2"/>
  </si>
  <si>
    <t>被用者数</t>
    <rPh sb="3" eb="4">
      <t>スウ</t>
    </rPh>
    <phoneticPr fontId="2"/>
  </si>
  <si>
    <t>Ｂ</t>
    <phoneticPr fontId="2"/>
  </si>
  <si>
    <t>a</t>
    <phoneticPr fontId="2"/>
  </si>
  <si>
    <t>Ｇ</t>
    <phoneticPr fontId="2"/>
  </si>
  <si>
    <t>県内同規模数</t>
    <rPh sb="0" eb="1">
      <t>ケン</t>
    </rPh>
    <rPh sb="1" eb="2">
      <t>ナイ</t>
    </rPh>
    <rPh sb="2" eb="5">
      <t>ドウキボ</t>
    </rPh>
    <rPh sb="5" eb="6">
      <t>カズ</t>
    </rPh>
    <phoneticPr fontId="2"/>
  </si>
  <si>
    <t>保険者</t>
    <rPh sb="0" eb="3">
      <t>ホケンシャ</t>
    </rPh>
    <phoneticPr fontId="2"/>
  </si>
  <si>
    <t xml:space="preserve">重症化予防
対象者
（実人数）
</t>
    <phoneticPr fontId="2"/>
  </si>
  <si>
    <t>（参考）
受診者数</t>
    <rPh sb="5" eb="8">
      <t>ジュシンシャ</t>
    </rPh>
    <rPh sb="8" eb="9">
      <t>スウ</t>
    </rPh>
    <phoneticPr fontId="2"/>
  </si>
  <si>
    <t>メタボリックシンドロームの
診断基準</t>
    <rPh sb="14" eb="16">
      <t>シンダン</t>
    </rPh>
    <rPh sb="16" eb="18">
      <t>キジュン</t>
    </rPh>
    <phoneticPr fontId="2"/>
  </si>
  <si>
    <t>糖尿病治療ガイド2024
（日本糖尿病学会）</t>
    <rPh sb="0" eb="3">
      <t>トウニョウビョウ</t>
    </rPh>
    <rPh sb="3" eb="5">
      <t>チリョウ</t>
    </rPh>
    <rPh sb="13" eb="15">
      <t>ニホン</t>
    </rPh>
    <rPh sb="15" eb="18">
      <t>トウニョウビョウ</t>
    </rPh>
    <rPh sb="18" eb="20">
      <t>ガッカイ</t>
    </rPh>
    <phoneticPr fontId="2"/>
  </si>
  <si>
    <t>高血圧治療ガイドライン2019
（日本高血圧学会）</t>
    <rPh sb="0" eb="3">
      <t>コウケツアツ</t>
    </rPh>
    <rPh sb="3" eb="5">
      <t>チリョウ</t>
    </rPh>
    <rPh sb="17" eb="19">
      <t>ニホン</t>
    </rPh>
    <rPh sb="19" eb="22">
      <t>コウケツアツ</t>
    </rPh>
    <rPh sb="22" eb="24">
      <t>ガッカイ</t>
    </rPh>
    <phoneticPr fontId="2"/>
  </si>
  <si>
    <t>動脈硬化性疾患予防ガイドライン2022版（日本動脈硬化学会）</t>
    <rPh sb="0" eb="2">
      <t>ドウミャク</t>
    </rPh>
    <rPh sb="2" eb="4">
      <t>コウカ</t>
    </rPh>
    <rPh sb="4" eb="5">
      <t>セイ</t>
    </rPh>
    <rPh sb="5" eb="7">
      <t>シッカン</t>
    </rPh>
    <rPh sb="7" eb="9">
      <t>ヨボウ</t>
    </rPh>
    <rPh sb="19" eb="20">
      <t>バン</t>
    </rPh>
    <rPh sb="21" eb="23">
      <t>ドウミャク</t>
    </rPh>
    <rPh sb="23" eb="25">
      <t>コウカ</t>
    </rPh>
    <rPh sb="25" eb="27">
      <t>ガッカイ</t>
    </rPh>
    <phoneticPr fontId="2"/>
  </si>
  <si>
    <t>CKD診療ガイドライン2023
（日本腎臓病学会）</t>
    <rPh sb="3" eb="5">
      <t>シンリョウ</t>
    </rPh>
    <rPh sb="17" eb="19">
      <t>ニホン</t>
    </rPh>
    <rPh sb="19" eb="22">
      <t>ジンゾウビョウ</t>
    </rPh>
    <rPh sb="22" eb="24">
      <t>ガッカイ</t>
    </rPh>
    <phoneticPr fontId="2"/>
  </si>
  <si>
    <t>メタボ該当者
（2項目以上）</t>
    <rPh sb="3" eb="5">
      <t>ガイトウ</t>
    </rPh>
    <rPh sb="5" eb="6">
      <t>シャ</t>
    </rPh>
    <rPh sb="9" eb="11">
      <t>コウモク</t>
    </rPh>
    <rPh sb="11" eb="13">
      <t>イジョウ</t>
    </rPh>
    <phoneticPr fontId="2"/>
  </si>
  <si>
    <t>HbA1c（NGSP）6.5以上
（治療中：7.0以上）</t>
    <rPh sb="14" eb="16">
      <t>イジョウ</t>
    </rPh>
    <rPh sb="17" eb="20">
      <t>チリョウチュウ</t>
    </rPh>
    <rPh sb="24" eb="26">
      <t>イジョウ</t>
    </rPh>
    <phoneticPr fontId="2"/>
  </si>
  <si>
    <t>Ⅱ度高血圧以上</t>
    <rPh sb="1" eb="2">
      <t>ド</t>
    </rPh>
    <rPh sb="2" eb="5">
      <t>コウケツアツ</t>
    </rPh>
    <rPh sb="5" eb="7">
      <t>イジョウ</t>
    </rPh>
    <phoneticPr fontId="2"/>
  </si>
  <si>
    <t>LDL-C
180mg/dl以上</t>
    <rPh sb="14" eb="16">
      <t>イジョウ</t>
    </rPh>
    <phoneticPr fontId="2"/>
  </si>
  <si>
    <t>中性脂肪
300mg/dl以上</t>
    <rPh sb="0" eb="2">
      <t>チュウセイ</t>
    </rPh>
    <rPh sb="2" eb="4">
      <t>シボウ</t>
    </rPh>
    <rPh sb="13" eb="15">
      <t>イジョウ</t>
    </rPh>
    <phoneticPr fontId="2"/>
  </si>
  <si>
    <t>腎臓専門医
紹介基準対象者</t>
    <rPh sb="0" eb="2">
      <t>ジンゾウ</t>
    </rPh>
    <rPh sb="2" eb="5">
      <t>センモンイ</t>
    </rPh>
    <rPh sb="6" eb="8">
      <t>ショウカイ</t>
    </rPh>
    <rPh sb="8" eb="10">
      <t>キジュン</t>
    </rPh>
    <rPh sb="10" eb="13">
      <t>タイショウシャ</t>
    </rPh>
    <phoneticPr fontId="2"/>
  </si>
  <si>
    <t>人数
（a）</t>
    <phoneticPr fontId="2"/>
  </si>
  <si>
    <t>人数
（b）</t>
    <phoneticPr fontId="2"/>
  </si>
  <si>
    <t>人数
（c）</t>
    <phoneticPr fontId="2"/>
  </si>
  <si>
    <t>人数
（d）</t>
    <phoneticPr fontId="2"/>
  </si>
  <si>
    <t>人数
（e）</t>
    <phoneticPr fontId="2"/>
  </si>
  <si>
    <t>人数
（f）</t>
    <phoneticPr fontId="2"/>
  </si>
  <si>
    <t>人数
（A）</t>
    <phoneticPr fontId="2"/>
  </si>
  <si>
    <t>割合
（A/B）</t>
    <phoneticPr fontId="2"/>
  </si>
  <si>
    <t>人数
（B）</t>
    <phoneticPr fontId="2"/>
  </si>
  <si>
    <t>熊本県</t>
    <rPh sb="0" eb="2">
      <t>クマモト</t>
    </rPh>
    <rPh sb="2" eb="3">
      <t>ケン</t>
    </rPh>
    <phoneticPr fontId="2"/>
  </si>
  <si>
    <t>割合
（a/B）</t>
    <phoneticPr fontId="2"/>
  </si>
  <si>
    <t>割合
（b/B）</t>
    <phoneticPr fontId="2"/>
  </si>
  <si>
    <t>割合
（c/B）</t>
    <phoneticPr fontId="2"/>
  </si>
  <si>
    <t>割合
（d/B）</t>
    <phoneticPr fontId="2"/>
  </si>
  <si>
    <t>割合
（e/B）</t>
    <phoneticPr fontId="2"/>
  </si>
  <si>
    <t>割合
（f/B）</t>
    <phoneticPr fontId="2"/>
  </si>
  <si>
    <t>４０代男女計①</t>
    <phoneticPr fontId="2"/>
  </si>
  <si>
    <t>４０代男女計②</t>
    <phoneticPr fontId="2"/>
  </si>
  <si>
    <t>e(d)</t>
    <phoneticPr fontId="2"/>
  </si>
  <si>
    <t>５０代男女計①</t>
    <phoneticPr fontId="2"/>
  </si>
  <si>
    <t>５０代男女計②</t>
    <phoneticPr fontId="2"/>
  </si>
  <si>
    <t>40代</t>
    <rPh sb="2" eb="3">
      <t>ダイ</t>
    </rPh>
    <phoneticPr fontId="5"/>
  </si>
  <si>
    <t>50代</t>
    <rPh sb="2" eb="3">
      <t>ダイ</t>
    </rPh>
    <phoneticPr fontId="5"/>
  </si>
  <si>
    <t>全年代男性①</t>
    <phoneticPr fontId="2"/>
  </si>
  <si>
    <t>全年代男性②</t>
    <phoneticPr fontId="2"/>
  </si>
  <si>
    <t>全年代女性①</t>
    <rPh sb="3" eb="4">
      <t>オンナ</t>
    </rPh>
    <phoneticPr fontId="2"/>
  </si>
  <si>
    <t>全年代女性②</t>
    <rPh sb="3" eb="4">
      <t>オンナ</t>
    </rPh>
    <phoneticPr fontId="2"/>
  </si>
  <si>
    <t>肥満</t>
    <rPh sb="0" eb="2">
      <t>ヒマン</t>
    </rPh>
    <phoneticPr fontId="23"/>
  </si>
  <si>
    <t>有所見の重複状況</t>
    <rPh sb="0" eb="3">
      <t>ユウショケン</t>
    </rPh>
    <rPh sb="4" eb="8">
      <t>チョウフクジョウキョウ</t>
    </rPh>
    <phoneticPr fontId="23"/>
  </si>
  <si>
    <t>腹囲のみ</t>
    <rPh sb="0" eb="2">
      <t>フクイ</t>
    </rPh>
    <phoneticPr fontId="23"/>
  </si>
  <si>
    <t>メタボリック
該当者</t>
    <rPh sb="7" eb="10">
      <t>ガイトウシャ</t>
    </rPh>
    <phoneticPr fontId="23"/>
  </si>
  <si>
    <t>（腹囲＋2項目 or 3項目）</t>
    <rPh sb="1" eb="3">
      <t>フクイ</t>
    </rPh>
    <rPh sb="5" eb="7">
      <t>コウモク</t>
    </rPh>
    <rPh sb="12" eb="14">
      <t>コウモク</t>
    </rPh>
    <phoneticPr fontId="23"/>
  </si>
  <si>
    <t>メタボリック
予備群</t>
    <rPh sb="7" eb="10">
      <t>ヨビグン</t>
    </rPh>
    <phoneticPr fontId="23"/>
  </si>
  <si>
    <t>（腹囲＋1項目）</t>
    <rPh sb="1" eb="3">
      <t>フクイ</t>
    </rPh>
    <rPh sb="5" eb="7">
      <t>コウモク</t>
    </rPh>
    <phoneticPr fontId="23"/>
  </si>
  <si>
    <t>3項目全て</t>
    <rPh sb="1" eb="3">
      <t>コウモク</t>
    </rPh>
    <rPh sb="3" eb="4">
      <t>スベ</t>
    </rPh>
    <phoneticPr fontId="23"/>
  </si>
  <si>
    <t>血糖＋血圧</t>
    <rPh sb="0" eb="2">
      <t>ケットウ</t>
    </rPh>
    <rPh sb="3" eb="5">
      <t>ケツアツ</t>
    </rPh>
    <phoneticPr fontId="23"/>
  </si>
  <si>
    <t>血圧＋脂質</t>
    <rPh sb="0" eb="2">
      <t>ケツアツ</t>
    </rPh>
    <rPh sb="3" eb="5">
      <t>シシツ</t>
    </rPh>
    <phoneticPr fontId="23"/>
  </si>
  <si>
    <t>血糖＋脂質</t>
    <rPh sb="0" eb="2">
      <t>ケットウ</t>
    </rPh>
    <rPh sb="3" eb="5">
      <t>シシツ</t>
    </rPh>
    <phoneticPr fontId="23"/>
  </si>
  <si>
    <t>血圧</t>
    <rPh sb="0" eb="2">
      <t>ケツアツ</t>
    </rPh>
    <phoneticPr fontId="23"/>
  </si>
  <si>
    <t>血糖</t>
    <rPh sb="0" eb="2">
      <t>ケットウ</t>
    </rPh>
    <phoneticPr fontId="23"/>
  </si>
  <si>
    <t>脂質</t>
    <rPh sb="0" eb="2">
      <t>シシツ</t>
    </rPh>
    <phoneticPr fontId="23"/>
  </si>
  <si>
    <t>B</t>
    <phoneticPr fontId="23"/>
  </si>
  <si>
    <t>C</t>
    <phoneticPr fontId="2"/>
  </si>
  <si>
    <t>C/B</t>
    <phoneticPr fontId="2"/>
  </si>
  <si>
    <t>D</t>
    <phoneticPr fontId="2"/>
  </si>
  <si>
    <t>D/C</t>
    <phoneticPr fontId="2"/>
  </si>
  <si>
    <t>E</t>
    <phoneticPr fontId="2"/>
  </si>
  <si>
    <t>E/B</t>
    <phoneticPr fontId="2"/>
  </si>
  <si>
    <t>F</t>
    <phoneticPr fontId="23"/>
  </si>
  <si>
    <t>F/(E+J)</t>
    <phoneticPr fontId="23"/>
  </si>
  <si>
    <t>G</t>
    <phoneticPr fontId="23"/>
  </si>
  <si>
    <t>G/(E+J)</t>
    <phoneticPr fontId="23"/>
  </si>
  <si>
    <t>H</t>
    <phoneticPr fontId="23"/>
  </si>
  <si>
    <t>H/(E+J)</t>
    <phoneticPr fontId="23"/>
  </si>
  <si>
    <t>I</t>
    <phoneticPr fontId="23"/>
  </si>
  <si>
    <t>I/(E+J)</t>
    <phoneticPr fontId="23"/>
  </si>
  <si>
    <t>J</t>
    <phoneticPr fontId="23"/>
  </si>
  <si>
    <t>J/B</t>
    <phoneticPr fontId="23"/>
  </si>
  <si>
    <t>K</t>
    <phoneticPr fontId="23"/>
  </si>
  <si>
    <t>K/(E+J)</t>
    <phoneticPr fontId="23"/>
  </si>
  <si>
    <t>L</t>
    <phoneticPr fontId="23"/>
  </si>
  <si>
    <t>L/(E+J)</t>
    <phoneticPr fontId="23"/>
  </si>
  <si>
    <t>M</t>
    <phoneticPr fontId="23"/>
  </si>
  <si>
    <t>M/(E+J)</t>
    <phoneticPr fontId="23"/>
  </si>
  <si>
    <t>※メタボリック該当者、予備群は下記条件で集計</t>
    <rPh sb="7" eb="10">
      <t>ガイトウシャ</t>
    </rPh>
    <rPh sb="11" eb="13">
      <t>ヨビ</t>
    </rPh>
    <rPh sb="13" eb="14">
      <t>グン</t>
    </rPh>
    <rPh sb="15" eb="19">
      <t>カキジョウケン</t>
    </rPh>
    <rPh sb="20" eb="22">
      <t>シュウケイ</t>
    </rPh>
    <phoneticPr fontId="2"/>
  </si>
  <si>
    <t>１．メタボリック該当者</t>
    <phoneticPr fontId="2"/>
  </si>
  <si>
    <t>２．メタボリック予備群</t>
    <rPh sb="10" eb="11">
      <t>グン</t>
    </rPh>
    <phoneticPr fontId="2"/>
  </si>
  <si>
    <t>＜詳細条件＞</t>
    <rPh sb="1" eb="3">
      <t>ショウサイ</t>
    </rPh>
    <rPh sb="3" eb="5">
      <t>ジョウケン</t>
    </rPh>
    <phoneticPr fontId="2"/>
  </si>
  <si>
    <t>①腹囲　：　男性は85cm以上、女性は90cm以上</t>
    <phoneticPr fontId="2"/>
  </si>
  <si>
    <t>②血圧リスク　：　高血圧症治療中　または　収縮期血圧が130mmHg以上 または 拡張期血圧が85mmHg以上の場合</t>
    <rPh sb="9" eb="13">
      <t>コウケツアツショウ</t>
    </rPh>
    <rPh sb="13" eb="16">
      <t>チリョウチュウ</t>
    </rPh>
    <rPh sb="56" eb="58">
      <t>バアイ</t>
    </rPh>
    <phoneticPr fontId="2"/>
  </si>
  <si>
    <t>③血糖リスク　：　糖尿病治療中　または　空腹時血糖が110mg/dL以上 または 空腹時血糖の検査をしていない場合は、HbA1cが6.0%以上の場合</t>
    <rPh sb="9" eb="12">
      <t>トウニョウビョウ</t>
    </rPh>
    <rPh sb="12" eb="15">
      <t>チリョウチュウ</t>
    </rPh>
    <rPh sb="72" eb="74">
      <t>バアイ</t>
    </rPh>
    <phoneticPr fontId="2"/>
  </si>
  <si>
    <t>④脂質リスク　：　脂質異常症治療中　または　中性脂肪が150mg/dL以上 または HDLが40mg/dL未満の場合</t>
    <rPh sb="9" eb="14">
      <t>シシツイジョウショウ</t>
    </rPh>
    <rPh sb="14" eb="17">
      <t>チリョウチュウ</t>
    </rPh>
    <rPh sb="56" eb="58">
      <t>バアイ</t>
    </rPh>
    <phoneticPr fontId="2"/>
  </si>
  <si>
    <t>健診
受診者</t>
    <rPh sb="0" eb="2">
      <t>ケンシン</t>
    </rPh>
    <rPh sb="3" eb="5">
      <t>ジュシン</t>
    </rPh>
    <rPh sb="5" eb="6">
      <t>シャ</t>
    </rPh>
    <phoneticPr fontId="2"/>
  </si>
  <si>
    <t>特定保健指導
対象者
(合計)</t>
    <rPh sb="0" eb="2">
      <t>トクテイ</t>
    </rPh>
    <rPh sb="2" eb="4">
      <t>ホケン</t>
    </rPh>
    <rPh sb="4" eb="6">
      <t>シドウ</t>
    </rPh>
    <rPh sb="7" eb="10">
      <t>タイショウシャ</t>
    </rPh>
    <rPh sb="12" eb="14">
      <t>ゴウケイ</t>
    </rPh>
    <phoneticPr fontId="2"/>
  </si>
  <si>
    <t>情報提供
(合計)</t>
    <rPh sb="0" eb="2">
      <t>ジョウホウ</t>
    </rPh>
    <rPh sb="2" eb="4">
      <t>テイキョウ</t>
    </rPh>
    <rPh sb="6" eb="8">
      <t>ゴウケイ</t>
    </rPh>
    <phoneticPr fontId="2"/>
  </si>
  <si>
    <t>生活習慣病(糖尿病・高血圧症・脂質異常症)治療なし</t>
    <rPh sb="0" eb="2">
      <t>セイカツ</t>
    </rPh>
    <rPh sb="2" eb="4">
      <t>シュウカン</t>
    </rPh>
    <rPh sb="4" eb="5">
      <t>ビョウ</t>
    </rPh>
    <rPh sb="6" eb="9">
      <t>トウニョウビョウ</t>
    </rPh>
    <rPh sb="10" eb="13">
      <t>コウケツアツ</t>
    </rPh>
    <rPh sb="13" eb="14">
      <t>ショウ</t>
    </rPh>
    <rPh sb="15" eb="17">
      <t>シシツ</t>
    </rPh>
    <rPh sb="17" eb="19">
      <t>イジョウ</t>
    </rPh>
    <rPh sb="19" eb="20">
      <t>ショウ</t>
    </rPh>
    <rPh sb="21" eb="23">
      <t>チリョウ</t>
    </rPh>
    <phoneticPr fontId="2"/>
  </si>
  <si>
    <t>生活習慣病(糖尿病・高血圧症・脂質異常症)
治療中</t>
    <rPh sb="0" eb="2">
      <t>セイカツ</t>
    </rPh>
    <rPh sb="2" eb="4">
      <t>シュウカン</t>
    </rPh>
    <rPh sb="4" eb="5">
      <t>ビョウ</t>
    </rPh>
    <rPh sb="6" eb="9">
      <t>トウニョウビョウ</t>
    </rPh>
    <rPh sb="10" eb="13">
      <t>コウケツアツ</t>
    </rPh>
    <rPh sb="13" eb="14">
      <t>ショウ</t>
    </rPh>
    <rPh sb="15" eb="17">
      <t>シシツ</t>
    </rPh>
    <rPh sb="17" eb="19">
      <t>イジョウ</t>
    </rPh>
    <rPh sb="19" eb="20">
      <t>ショウ</t>
    </rPh>
    <rPh sb="22" eb="24">
      <t>チリョウ</t>
    </rPh>
    <rPh sb="24" eb="25">
      <t>チュウ</t>
    </rPh>
    <phoneticPr fontId="2"/>
  </si>
  <si>
    <t>レベル1</t>
    <phoneticPr fontId="2"/>
  </si>
  <si>
    <t>レベル2</t>
    <phoneticPr fontId="2"/>
  </si>
  <si>
    <t>レベル3</t>
    <phoneticPr fontId="2"/>
  </si>
  <si>
    <t>レベル４</t>
    <phoneticPr fontId="2"/>
  </si>
  <si>
    <t>情報提供</t>
    <rPh sb="0" eb="2">
      <t>ジョウホウ</t>
    </rPh>
    <rPh sb="2" eb="4">
      <t>テイキョウ</t>
    </rPh>
    <phoneticPr fontId="2"/>
  </si>
  <si>
    <t>特定保健指導</t>
    <rPh sb="0" eb="2">
      <t>トクテイ</t>
    </rPh>
    <rPh sb="2" eb="4">
      <t>ホケン</t>
    </rPh>
    <rPh sb="4" eb="6">
      <t>シドウ</t>
    </rPh>
    <phoneticPr fontId="2"/>
  </si>
  <si>
    <t>受診不必要(N)</t>
    <rPh sb="0" eb="2">
      <t>ジュシン</t>
    </rPh>
    <rPh sb="2" eb="5">
      <t>フヒツヨウ</t>
    </rPh>
    <phoneticPr fontId="2"/>
  </si>
  <si>
    <t>積極的支援(P)</t>
    <rPh sb="0" eb="3">
      <t>セッキョクテキ</t>
    </rPh>
    <rPh sb="3" eb="5">
      <t>シエン</t>
    </rPh>
    <phoneticPr fontId="2"/>
  </si>
  <si>
    <t>動機づけ支援(O)</t>
    <rPh sb="0" eb="2">
      <t>ドウキ</t>
    </rPh>
    <rPh sb="4" eb="6">
      <t>シエン</t>
    </rPh>
    <phoneticPr fontId="2"/>
  </si>
  <si>
    <t>受診必要(M)</t>
    <rPh sb="0" eb="2">
      <t>ジュシン</t>
    </rPh>
    <rPh sb="2" eb="4">
      <t>ヒツヨウ</t>
    </rPh>
    <phoneticPr fontId="2"/>
  </si>
  <si>
    <t>コントロール良(K)</t>
    <rPh sb="6" eb="7">
      <t>イ</t>
    </rPh>
    <phoneticPr fontId="2"/>
  </si>
  <si>
    <t>コントロール不良(L)</t>
    <rPh sb="6" eb="8">
      <t>フリョウ</t>
    </rPh>
    <phoneticPr fontId="2"/>
  </si>
  <si>
    <t>＜特定保健指導以外の保健指導&gt;
◆健診結果の見方について通知・説明</t>
    <rPh sb="1" eb="3">
      <t>トクテイ</t>
    </rPh>
    <rPh sb="3" eb="7">
      <t>ホケンシドウ</t>
    </rPh>
    <rPh sb="7" eb="9">
      <t>イガイ</t>
    </rPh>
    <rPh sb="10" eb="14">
      <t>ホケンシドウ</t>
    </rPh>
    <rPh sb="17" eb="19">
      <t>ケンシン</t>
    </rPh>
    <rPh sb="19" eb="21">
      <t>ケッカ</t>
    </rPh>
    <rPh sb="22" eb="24">
      <t>ミカタ</t>
    </rPh>
    <rPh sb="28" eb="30">
      <t>ツウチ</t>
    </rPh>
    <rPh sb="31" eb="33">
      <t>セツメイ</t>
    </rPh>
    <phoneticPr fontId="2"/>
  </si>
  <si>
    <t>&lt;特定保健指導＞
◆対象者の特徴に応じた行動変容を促す保健指導の実施
◆行動目標・計画の策定
◆健診結果により、必要に応じて受診勧奨を行う</t>
    <rPh sb="1" eb="3">
      <t>トクテイ</t>
    </rPh>
    <rPh sb="3" eb="7">
      <t>ホケンシドウ</t>
    </rPh>
    <rPh sb="10" eb="13">
      <t>タイショウシャ</t>
    </rPh>
    <rPh sb="14" eb="16">
      <t>トクチョウ</t>
    </rPh>
    <rPh sb="17" eb="18">
      <t>オウ</t>
    </rPh>
    <rPh sb="20" eb="22">
      <t>コウドウ</t>
    </rPh>
    <rPh sb="22" eb="24">
      <t>ヘンヨウ</t>
    </rPh>
    <rPh sb="25" eb="26">
      <t>ウナガ</t>
    </rPh>
    <rPh sb="27" eb="31">
      <t>ホケンシドウ</t>
    </rPh>
    <rPh sb="32" eb="34">
      <t>ジッシ</t>
    </rPh>
    <rPh sb="36" eb="40">
      <t>コウドウモクヒョウ</t>
    </rPh>
    <rPh sb="41" eb="43">
      <t>ケイカク</t>
    </rPh>
    <rPh sb="44" eb="46">
      <t>サクテイ</t>
    </rPh>
    <rPh sb="48" eb="50">
      <t>ケンシン</t>
    </rPh>
    <rPh sb="50" eb="52">
      <t>ケッカ</t>
    </rPh>
    <rPh sb="56" eb="58">
      <t>ヒツヨウ</t>
    </rPh>
    <rPh sb="59" eb="60">
      <t>オウ</t>
    </rPh>
    <rPh sb="62" eb="64">
      <t>ジュシン</t>
    </rPh>
    <rPh sb="64" eb="66">
      <t>カンショウ</t>
    </rPh>
    <rPh sb="67" eb="68">
      <t>オコナ</t>
    </rPh>
    <phoneticPr fontId="2"/>
  </si>
  <si>
    <t>＜医療機関との連携＞
◆医療機関を受診する必要性について通知・説明
◆適切な生活改善や受診行動が自分で選択できるよう支援</t>
    <rPh sb="1" eb="3">
      <t>イリョウ</t>
    </rPh>
    <rPh sb="3" eb="5">
      <t>キカン</t>
    </rPh>
    <rPh sb="7" eb="9">
      <t>レンケイ</t>
    </rPh>
    <rPh sb="12" eb="14">
      <t>イリョウ</t>
    </rPh>
    <rPh sb="14" eb="16">
      <t>キカン</t>
    </rPh>
    <rPh sb="17" eb="19">
      <t>ジュシン</t>
    </rPh>
    <rPh sb="21" eb="23">
      <t>ヒツヨウ</t>
    </rPh>
    <rPh sb="23" eb="24">
      <t>セイ</t>
    </rPh>
    <rPh sb="28" eb="30">
      <t>ツウチ</t>
    </rPh>
    <rPh sb="31" eb="33">
      <t>セツメイ</t>
    </rPh>
    <rPh sb="35" eb="37">
      <t>テキセツ</t>
    </rPh>
    <rPh sb="38" eb="42">
      <t>セイカツカイゼン</t>
    </rPh>
    <rPh sb="43" eb="45">
      <t>ジュシン</t>
    </rPh>
    <rPh sb="45" eb="47">
      <t>コウドウ</t>
    </rPh>
    <rPh sb="48" eb="50">
      <t>ジブン</t>
    </rPh>
    <rPh sb="51" eb="53">
      <t>センタク</t>
    </rPh>
    <rPh sb="58" eb="60">
      <t>シエン</t>
    </rPh>
    <phoneticPr fontId="2"/>
  </si>
  <si>
    <t>＜医療との連携＞
◆かかりつけ医と保健指導実施者との連携
◆学習教材の共同使用
◆医療機関における診療報酬上の生活習慣病管理料、栄養食事指導料の積極的活用
◆治療中断者対策及び未受診者対策としてのレセプトと健診データの突合・分析</t>
    <rPh sb="1" eb="3">
      <t>イリョウ</t>
    </rPh>
    <rPh sb="5" eb="7">
      <t>レンケイ</t>
    </rPh>
    <rPh sb="15" eb="16">
      <t>イ</t>
    </rPh>
    <rPh sb="17" eb="21">
      <t>ホケンシドウ</t>
    </rPh>
    <rPh sb="21" eb="24">
      <t>ジッシシャ</t>
    </rPh>
    <rPh sb="26" eb="28">
      <t>レンケイ</t>
    </rPh>
    <rPh sb="30" eb="32">
      <t>ガクシュウ</t>
    </rPh>
    <rPh sb="32" eb="34">
      <t>キョウザイ</t>
    </rPh>
    <rPh sb="35" eb="37">
      <t>キョウドウ</t>
    </rPh>
    <rPh sb="37" eb="39">
      <t>シヨウ</t>
    </rPh>
    <rPh sb="41" eb="43">
      <t>イリョウ</t>
    </rPh>
    <rPh sb="43" eb="45">
      <t>キカン</t>
    </rPh>
    <rPh sb="49" eb="54">
      <t>シンリョウホウシュウジョウ</t>
    </rPh>
    <rPh sb="55" eb="57">
      <t>セイカツ</t>
    </rPh>
    <rPh sb="57" eb="60">
      <t>シュウカンビョウ</t>
    </rPh>
    <rPh sb="60" eb="63">
      <t>カンリリョウ</t>
    </rPh>
    <rPh sb="64" eb="68">
      <t>エイヨウショクジ</t>
    </rPh>
    <rPh sb="68" eb="71">
      <t>シドウリョウ</t>
    </rPh>
    <rPh sb="72" eb="75">
      <t>セッキョクテキ</t>
    </rPh>
    <rPh sb="75" eb="77">
      <t>カツヨウ</t>
    </rPh>
    <rPh sb="79" eb="84">
      <t>チリョウチュウダンシャ</t>
    </rPh>
    <rPh sb="84" eb="86">
      <t>タイサク</t>
    </rPh>
    <rPh sb="86" eb="87">
      <t>オヨ</t>
    </rPh>
    <rPh sb="88" eb="92">
      <t>ミジュシンシャ</t>
    </rPh>
    <rPh sb="92" eb="94">
      <t>タイサク</t>
    </rPh>
    <rPh sb="103" eb="105">
      <t>ケンシン</t>
    </rPh>
    <rPh sb="109" eb="111">
      <t>トツゴウ</t>
    </rPh>
    <rPh sb="112" eb="114">
      <t>ブンセキ</t>
    </rPh>
    <phoneticPr fontId="2"/>
  </si>
  <si>
    <t>人数</t>
    <rPh sb="0" eb="2">
      <t>ニンズウ</t>
    </rPh>
    <phoneticPr fontId="2"/>
  </si>
  <si>
    <t>割合</t>
    <rPh sb="0" eb="2">
      <t>ワリアイ</t>
    </rPh>
    <phoneticPr fontId="2"/>
  </si>
  <si>
    <t>高血圧フローチャート</t>
    <rPh sb="0" eb="3">
      <t>コウケツアツ</t>
    </rPh>
    <phoneticPr fontId="2"/>
  </si>
  <si>
    <t>令和05年度</t>
  </si>
  <si>
    <t>特定健康診査受診者</t>
    <phoneticPr fontId="2"/>
  </si>
  <si>
    <t>人</t>
    <rPh sb="0" eb="1">
      <t>ニン</t>
    </rPh>
    <phoneticPr fontId="31"/>
  </si>
  <si>
    <t>分類</t>
    <rPh sb="0" eb="2">
      <t>ブンルイ</t>
    </rPh>
    <phoneticPr fontId="31"/>
  </si>
  <si>
    <t>収縮期</t>
    <rPh sb="0" eb="3">
      <t>シュウシュクキ</t>
    </rPh>
    <phoneticPr fontId="2"/>
  </si>
  <si>
    <t>拡張期</t>
    <rPh sb="0" eb="3">
      <t>カクチョウキ</t>
    </rPh>
    <phoneticPr fontId="2"/>
  </si>
  <si>
    <t>正常血圧</t>
    <rPh sb="0" eb="2">
      <t>セイジョウ</t>
    </rPh>
    <rPh sb="2" eb="4">
      <t>ケツアツ</t>
    </rPh>
    <phoneticPr fontId="31"/>
  </si>
  <si>
    <t>＜120</t>
    <phoneticPr fontId="2"/>
  </si>
  <si>
    <t>かつ</t>
    <phoneticPr fontId="2"/>
  </si>
  <si>
    <t>＜80</t>
    <phoneticPr fontId="2"/>
  </si>
  <si>
    <t>正常高値血圧</t>
    <rPh sb="0" eb="2">
      <t>セイジョウ</t>
    </rPh>
    <rPh sb="2" eb="3">
      <t>コウ</t>
    </rPh>
    <rPh sb="3" eb="4">
      <t>チ</t>
    </rPh>
    <rPh sb="4" eb="6">
      <t>ケツアツ</t>
    </rPh>
    <phoneticPr fontId="31"/>
  </si>
  <si>
    <t>120～129</t>
    <phoneticPr fontId="2"/>
  </si>
  <si>
    <t>または</t>
    <phoneticPr fontId="2"/>
  </si>
  <si>
    <t>高値血圧</t>
    <rPh sb="0" eb="1">
      <t>マサタカ</t>
    </rPh>
    <rPh sb="1" eb="2">
      <t>チ</t>
    </rPh>
    <rPh sb="2" eb="4">
      <t>ケツアツ</t>
    </rPh>
    <phoneticPr fontId="31"/>
  </si>
  <si>
    <t>130～139</t>
    <phoneticPr fontId="2"/>
  </si>
  <si>
    <t>80～89</t>
    <phoneticPr fontId="2"/>
  </si>
  <si>
    <t>Ⅰ度高血圧</t>
    <rPh sb="1" eb="2">
      <t>ド</t>
    </rPh>
    <rPh sb="2" eb="5">
      <t>コウケツアツ</t>
    </rPh>
    <phoneticPr fontId="31"/>
  </si>
  <si>
    <t>140～159</t>
    <phoneticPr fontId="2"/>
  </si>
  <si>
    <t>90～99</t>
    <phoneticPr fontId="2"/>
  </si>
  <si>
    <t>Ⅱ度高血圧</t>
    <rPh sb="1" eb="2">
      <t>ド</t>
    </rPh>
    <rPh sb="2" eb="5">
      <t>コウケツアツ</t>
    </rPh>
    <phoneticPr fontId="31"/>
  </si>
  <si>
    <t>160～179</t>
    <phoneticPr fontId="2"/>
  </si>
  <si>
    <t>100～109</t>
    <phoneticPr fontId="2"/>
  </si>
  <si>
    <t>Ⅲ度高血圧</t>
    <rPh sb="1" eb="2">
      <t>ド</t>
    </rPh>
    <rPh sb="2" eb="5">
      <t>コウケツアツ</t>
    </rPh>
    <phoneticPr fontId="31"/>
  </si>
  <si>
    <t>≧180</t>
    <phoneticPr fontId="2"/>
  </si>
  <si>
    <t>≧110</t>
    <phoneticPr fontId="2"/>
  </si>
  <si>
    <t>※❶～❹の割合は、下記の
　 血圧分類（合計）を分母に算出</t>
    <rPh sb="5" eb="7">
      <t>ワリアイ</t>
    </rPh>
    <rPh sb="9" eb="11">
      <t>カキ</t>
    </rPh>
    <rPh sb="15" eb="17">
      <t>ケツアツ</t>
    </rPh>
    <rPh sb="17" eb="19">
      <t>ブンルイ</t>
    </rPh>
    <rPh sb="20" eb="22">
      <t>ゴウケイ</t>
    </rPh>
    <rPh sb="24" eb="26">
      <t>ブンボ</t>
    </rPh>
    <rPh sb="27" eb="29">
      <t>サンシュツ</t>
    </rPh>
    <phoneticPr fontId="2"/>
  </si>
  <si>
    <t>高値血圧</t>
    <rPh sb="0" eb="1">
      <t>コウ</t>
    </rPh>
    <rPh sb="1" eb="2">
      <t>チ</t>
    </rPh>
    <rPh sb="2" eb="4">
      <t>ケツアツ</t>
    </rPh>
    <phoneticPr fontId="31"/>
  </si>
  <si>
    <t>Ⅱ度高血圧</t>
    <rPh sb="1" eb="2">
      <t>ド</t>
    </rPh>
    <phoneticPr fontId="31"/>
  </si>
  <si>
    <t>Ⅲ度高血圧</t>
    <rPh sb="1" eb="2">
      <t>ド</t>
    </rPh>
    <phoneticPr fontId="31"/>
  </si>
  <si>
    <t>糖尿病フローチャート</t>
    <rPh sb="0" eb="3">
      <t>トウニョウビョウ</t>
    </rPh>
    <phoneticPr fontId="2"/>
  </si>
  <si>
    <t>　HbA1c実施者</t>
    <rPh sb="6" eb="8">
      <t>ジッシ</t>
    </rPh>
    <rPh sb="8" eb="9">
      <t>シャ</t>
    </rPh>
    <phoneticPr fontId="31"/>
  </si>
  <si>
    <t>※❶～❹の割合は、下記の
　 HbA1c（合計）を分母に算出</t>
    <rPh sb="5" eb="7">
      <t>ワリアイ</t>
    </rPh>
    <rPh sb="9" eb="11">
      <t>カキ</t>
    </rPh>
    <rPh sb="21" eb="23">
      <t>ゴウケイ</t>
    </rPh>
    <rPh sb="25" eb="27">
      <t>ブンボ</t>
    </rPh>
    <rPh sb="28" eb="30">
      <t>サンシュツ</t>
    </rPh>
    <phoneticPr fontId="2"/>
  </si>
  <si>
    <t>～5.5</t>
    <phoneticPr fontId="31"/>
  </si>
  <si>
    <t>5.6～5.9</t>
    <phoneticPr fontId="31"/>
  </si>
  <si>
    <t>6.0～6.4</t>
    <phoneticPr fontId="31"/>
  </si>
  <si>
    <t>6.5～6.9</t>
    <phoneticPr fontId="31"/>
  </si>
  <si>
    <t>7.0～7.9</t>
    <phoneticPr fontId="31"/>
  </si>
  <si>
    <t>8.0～</t>
    <phoneticPr fontId="31"/>
  </si>
  <si>
    <t>人数</t>
    <rPh sb="0" eb="2">
      <t>ニンズウ</t>
    </rPh>
    <phoneticPr fontId="32"/>
  </si>
  <si>
    <t>割合</t>
    <rPh sb="0" eb="2">
      <t>ワリアイ</t>
    </rPh>
    <phoneticPr fontId="32"/>
  </si>
  <si>
    <t>HbA1c</t>
    <phoneticPr fontId="32"/>
  </si>
  <si>
    <t>～5.5</t>
    <phoneticPr fontId="32"/>
  </si>
  <si>
    <t>5.6～5.9</t>
    <phoneticPr fontId="32"/>
  </si>
  <si>
    <t>6.0～6.4</t>
    <phoneticPr fontId="32"/>
  </si>
  <si>
    <t>6.5～6.9</t>
    <phoneticPr fontId="32"/>
  </si>
  <si>
    <t>7.0～7.9</t>
    <phoneticPr fontId="32"/>
  </si>
  <si>
    <t>8.0～</t>
    <phoneticPr fontId="32"/>
  </si>
  <si>
    <t>※肥満あり…「腹囲所見あり（男性85cm以上、女性90cm以上）」または「BMI25以上」に該当</t>
    <rPh sb="1" eb="3">
      <t>ヒマン</t>
    </rPh>
    <rPh sb="7" eb="9">
      <t>フクイ</t>
    </rPh>
    <rPh sb="9" eb="11">
      <t>ショケン</t>
    </rPh>
    <rPh sb="14" eb="16">
      <t>ダンセイ</t>
    </rPh>
    <rPh sb="20" eb="22">
      <t>イジョウ</t>
    </rPh>
    <rPh sb="23" eb="25">
      <t>ジョセイ</t>
    </rPh>
    <rPh sb="29" eb="31">
      <t>イジョウ</t>
    </rPh>
    <rPh sb="42" eb="44">
      <t>イジョウ</t>
    </rPh>
    <rPh sb="46" eb="48">
      <t>ガイトウ</t>
    </rPh>
    <phoneticPr fontId="2"/>
  </si>
  <si>
    <t>ヘルスサポートラボツール：②-1 健診結果集計ツール</t>
    <phoneticPr fontId="2"/>
  </si>
  <si>
    <t xml:space="preserve">  LDL-Cフローチャート</t>
    <phoneticPr fontId="2"/>
  </si>
  <si>
    <t>特定健診受診者</t>
    <rPh sb="0" eb="2">
      <t>トクテイ</t>
    </rPh>
    <rPh sb="2" eb="4">
      <t>ケンシン</t>
    </rPh>
    <rPh sb="4" eb="7">
      <t>ジュシンシャ</t>
    </rPh>
    <phoneticPr fontId="2"/>
  </si>
  <si>
    <t>人</t>
    <rPh sb="0" eb="1">
      <t>ニン</t>
    </rPh>
    <phoneticPr fontId="2"/>
  </si>
  <si>
    <t>99以下</t>
    <rPh sb="2" eb="4">
      <t>イカ</t>
    </rPh>
    <phoneticPr fontId="31"/>
  </si>
  <si>
    <t>100～119</t>
    <phoneticPr fontId="31"/>
  </si>
  <si>
    <t>120～139</t>
    <phoneticPr fontId="31"/>
  </si>
  <si>
    <t>140～159</t>
    <phoneticPr fontId="31"/>
  </si>
  <si>
    <t>160～179</t>
    <phoneticPr fontId="31"/>
  </si>
  <si>
    <t>180以上</t>
    <rPh sb="3" eb="5">
      <t>イジョウ</t>
    </rPh>
    <phoneticPr fontId="31"/>
  </si>
  <si>
    <t>血圧分類</t>
    <rPh sb="0" eb="2">
      <t>ケツアツ</t>
    </rPh>
    <rPh sb="2" eb="4">
      <t>ブンルイ</t>
    </rPh>
    <phoneticPr fontId="2"/>
  </si>
  <si>
    <t>特定健康診査受診者（Ａ）</t>
    <phoneticPr fontId="2"/>
  </si>
  <si>
    <t>正常血圧</t>
    <rPh sb="0" eb="2">
      <t>セイジョウ</t>
    </rPh>
    <rPh sb="2" eb="4">
      <t>ケツアツ</t>
    </rPh>
    <phoneticPr fontId="23"/>
  </si>
  <si>
    <t>正常高値血圧</t>
    <rPh sb="0" eb="2">
      <t>セイジョウ</t>
    </rPh>
    <rPh sb="2" eb="4">
      <t>コウチ</t>
    </rPh>
    <rPh sb="4" eb="6">
      <t>ケツアツ</t>
    </rPh>
    <phoneticPr fontId="2"/>
  </si>
  <si>
    <t>高値血圧</t>
    <rPh sb="0" eb="2">
      <t>コウチ</t>
    </rPh>
    <rPh sb="2" eb="4">
      <t>ケツアツ</t>
    </rPh>
    <phoneticPr fontId="2"/>
  </si>
  <si>
    <t>Ⅰ度高血圧</t>
    <rPh sb="1" eb="2">
      <t>ド</t>
    </rPh>
    <rPh sb="2" eb="5">
      <t>コウケツアツ</t>
    </rPh>
    <phoneticPr fontId="23"/>
  </si>
  <si>
    <t>Ⅱ度高血圧</t>
    <rPh sb="1" eb="2">
      <t>ド</t>
    </rPh>
    <rPh sb="2" eb="5">
      <t>コウケツアツ</t>
    </rPh>
    <phoneticPr fontId="2"/>
  </si>
  <si>
    <t>Ⅲ度高血圧</t>
    <rPh sb="1" eb="2">
      <t>ド</t>
    </rPh>
    <rPh sb="2" eb="5">
      <t>コウケツアツ</t>
    </rPh>
    <phoneticPr fontId="2"/>
  </si>
  <si>
    <t>Ⅱ度高血圧以上
（再掲）</t>
    <rPh sb="1" eb="2">
      <t>ド</t>
    </rPh>
    <rPh sb="2" eb="5">
      <t>コウケツアツ</t>
    </rPh>
    <rPh sb="5" eb="7">
      <t>イジョウ</t>
    </rPh>
    <rPh sb="9" eb="11">
      <t>サイケイ</t>
    </rPh>
    <phoneticPr fontId="23"/>
  </si>
  <si>
    <t>＜120</t>
    <phoneticPr fontId="23"/>
  </si>
  <si>
    <t>120～129</t>
    <phoneticPr fontId="23"/>
  </si>
  <si>
    <t>≧180</t>
  </si>
  <si>
    <t>または</t>
  </si>
  <si>
    <t>＜80</t>
    <phoneticPr fontId="23"/>
  </si>
  <si>
    <t>≧110</t>
  </si>
  <si>
    <t>（再）肥満あり</t>
    <rPh sb="1" eb="2">
      <t>サイ</t>
    </rPh>
    <rPh sb="3" eb="5">
      <t>ヒマン</t>
    </rPh>
    <phoneticPr fontId="2"/>
  </si>
  <si>
    <t>ＨｂＡ1ｃ
実施者数
（Ａ）</t>
    <rPh sb="6" eb="8">
      <t>ジッシ</t>
    </rPh>
    <rPh sb="8" eb="9">
      <t>シャ</t>
    </rPh>
    <rPh sb="9" eb="10">
      <t>スウ</t>
    </rPh>
    <phoneticPr fontId="2"/>
  </si>
  <si>
    <t>～5.5</t>
    <phoneticPr fontId="2"/>
  </si>
  <si>
    <t>5.6～5.9</t>
    <phoneticPr fontId="23"/>
  </si>
  <si>
    <t>6.0～6.4</t>
    <phoneticPr fontId="2"/>
  </si>
  <si>
    <t>6.5～6.9</t>
    <phoneticPr fontId="2"/>
  </si>
  <si>
    <t>7.0～7.9</t>
    <phoneticPr fontId="2"/>
  </si>
  <si>
    <t>8.0～</t>
    <phoneticPr fontId="2"/>
  </si>
  <si>
    <t>6.5以上
（再掲）</t>
    <rPh sb="3" eb="5">
      <t>イジョウ</t>
    </rPh>
    <rPh sb="7" eb="9">
      <t>サイケイ</t>
    </rPh>
    <phoneticPr fontId="2"/>
  </si>
  <si>
    <t>7.0以上
（再掲）</t>
    <rPh sb="3" eb="5">
      <t>イジョウ</t>
    </rPh>
    <rPh sb="7" eb="9">
      <t>サイケイ</t>
    </rPh>
    <phoneticPr fontId="2"/>
  </si>
  <si>
    <t>（再）肥満あり</t>
    <phoneticPr fontId="2"/>
  </si>
  <si>
    <t>糖尿病フローチャート（全年齢）</t>
    <rPh sb="0" eb="3">
      <t>トウニョウビョウ</t>
    </rPh>
    <rPh sb="11" eb="14">
      <t>ゼンネンレイ</t>
    </rPh>
    <phoneticPr fontId="2"/>
  </si>
  <si>
    <t>様式5-2 健診有所見者状況データ（国保+協会けんぽ　全年代男女計）①</t>
    <rPh sb="21" eb="23">
      <t>キョウカイ</t>
    </rPh>
    <phoneticPr fontId="2"/>
  </si>
  <si>
    <t>様式5-2 健診有所見者状況データ（国保+協会けんぽ　４０代男女計）①</t>
    <rPh sb="21" eb="23">
      <t>キョウカイ</t>
    </rPh>
    <phoneticPr fontId="2"/>
  </si>
  <si>
    <t>様式5-2 健診有所見者状況データ（国保+協会けんぽ　４０代男女計）②</t>
    <phoneticPr fontId="2"/>
  </si>
  <si>
    <t>様式5-2 健診有所見者状況データ（国保+協会けんぽ　５０代男女計）①</t>
    <phoneticPr fontId="2"/>
  </si>
  <si>
    <t>様式5-2 健診有所見者状況データ（国保+協会けんぽ　５０代男女計）②</t>
    <phoneticPr fontId="2"/>
  </si>
  <si>
    <t>様式5-2 健診有所見者状況データ（国保+協会けんぽ　全年代男性）①</t>
    <rPh sb="31" eb="32">
      <t>セイ</t>
    </rPh>
    <phoneticPr fontId="2"/>
  </si>
  <si>
    <t>様式5-2 健診有所見者状況データ（国保+協会けんぽ　全年代男性）②</t>
    <phoneticPr fontId="2"/>
  </si>
  <si>
    <t>様式5-2 健診有所見者状況データ（国保+協会けんぽ　全年代女性）①</t>
    <rPh sb="30" eb="31">
      <t>オンナ</t>
    </rPh>
    <rPh sb="31" eb="32">
      <t>セイ</t>
    </rPh>
    <phoneticPr fontId="2"/>
  </si>
  <si>
    <t>様式5-2 健診有所見者状況データ（国保+協会けんぽ　全年代女性）②</t>
    <phoneticPr fontId="2"/>
  </si>
  <si>
    <t>様式5-2 健診有所見者状況データ（協会けんぽのみ）②</t>
    <rPh sb="18" eb="20">
      <t>キョウカイ</t>
    </rPh>
    <phoneticPr fontId="2"/>
  </si>
  <si>
    <t>様式5-3 メタボリックシンドローム予備群・該当者の状況　（国保+協会けんぽ　全年代男女計）</t>
    <rPh sb="30" eb="32">
      <t>コクホ</t>
    </rPh>
    <rPh sb="33" eb="35">
      <t>キョウカイ</t>
    </rPh>
    <rPh sb="39" eb="40">
      <t>ゼン</t>
    </rPh>
    <rPh sb="40" eb="42">
      <t>ネンダイ</t>
    </rPh>
    <rPh sb="42" eb="45">
      <t>ダンジョケイ</t>
    </rPh>
    <phoneticPr fontId="2"/>
  </si>
  <si>
    <t>様式5-5 健診・保健指導レベル別人数（国保+協会けんぽ　全年代男女計）</t>
    <phoneticPr fontId="2"/>
  </si>
  <si>
    <t>協会けんぽ＋市町村国保</t>
    <rPh sb="0" eb="2">
      <t>キョウカイ</t>
    </rPh>
    <rPh sb="6" eb="9">
      <t>シチョウソン</t>
    </rPh>
    <rPh sb="9" eb="11">
      <t>コクホ</t>
    </rPh>
    <phoneticPr fontId="5"/>
  </si>
  <si>
    <t>協会けんぽ
＋
市町村国保</t>
    <rPh sb="0" eb="2">
      <t>キョウカイ</t>
    </rPh>
    <rPh sb="8" eb="11">
      <t>シチョウソン</t>
    </rPh>
    <rPh sb="11" eb="13">
      <t>コクホ</t>
    </rPh>
    <phoneticPr fontId="4"/>
  </si>
  <si>
    <t>計</t>
    <rPh sb="0" eb="1">
      <t>ケイ</t>
    </rPh>
    <phoneticPr fontId="23"/>
  </si>
  <si>
    <t>重症化予防対象者の人数・割合【データヘルス計画の短期目標疾患】</t>
    <rPh sb="0" eb="3">
      <t>ジュウショウカ</t>
    </rPh>
    <rPh sb="3" eb="5">
      <t>ヨボウ</t>
    </rPh>
    <rPh sb="5" eb="8">
      <t>タイショウシャ</t>
    </rPh>
    <rPh sb="9" eb="11">
      <t>ニンズウ</t>
    </rPh>
    <rPh sb="12" eb="14">
      <t>ワリアイ</t>
    </rPh>
    <rPh sb="21" eb="23">
      <t>ケイカク</t>
    </rPh>
    <rPh sb="24" eb="26">
      <t>タンキ</t>
    </rPh>
    <rPh sb="26" eb="28">
      <t>モクヒョウ</t>
    </rPh>
    <rPh sb="28" eb="30">
      <t>シッカン</t>
    </rPh>
    <phoneticPr fontId="2"/>
  </si>
  <si>
    <t>LDLフローチャート</t>
    <phoneticPr fontId="2"/>
  </si>
  <si>
    <t>血圧分類ごとの人数・割合</t>
    <rPh sb="0" eb="2">
      <t>ケツアツ</t>
    </rPh>
    <rPh sb="2" eb="4">
      <t>ブンルイ</t>
    </rPh>
    <rPh sb="7" eb="9">
      <t>ニンズウ</t>
    </rPh>
    <rPh sb="10" eb="12">
      <t>ワリアイ</t>
    </rPh>
    <phoneticPr fontId="2"/>
  </si>
  <si>
    <t>HbA1c区分ごとの人数・割合</t>
    <rPh sb="5" eb="7">
      <t>クブン</t>
    </rPh>
    <rPh sb="10" eb="12">
      <t>ニンズウ</t>
    </rPh>
    <rPh sb="13" eb="15">
      <t>ワリアイ</t>
    </rPh>
    <phoneticPr fontId="2"/>
  </si>
  <si>
    <t>LDLコレステロール値区分ごとの人数・割合</t>
    <rPh sb="10" eb="11">
      <t>チ</t>
    </rPh>
    <rPh sb="11" eb="13">
      <t>クブン</t>
    </rPh>
    <rPh sb="16" eb="18">
      <t>ニンズウ</t>
    </rPh>
    <rPh sb="19" eb="21">
      <t>ワリアイ</t>
    </rPh>
    <phoneticPr fontId="2"/>
  </si>
  <si>
    <t>重症化予防対象者の状況</t>
    <rPh sb="0" eb="3">
      <t>ジュウショウカ</t>
    </rPh>
    <rPh sb="3" eb="5">
      <t>ヨボウ</t>
    </rPh>
    <rPh sb="5" eb="8">
      <t>タイショウシャ</t>
    </rPh>
    <rPh sb="9" eb="11">
      <t>ジョウキョウ</t>
    </rPh>
    <phoneticPr fontId="2"/>
  </si>
  <si>
    <t>市町村別</t>
    <rPh sb="0" eb="4">
      <t>シチョウソンベツ</t>
    </rPh>
    <phoneticPr fontId="2"/>
  </si>
  <si>
    <t>40歳未満の健診結果</t>
    <rPh sb="2" eb="3">
      <t>サイ</t>
    </rPh>
    <rPh sb="3" eb="5">
      <t>ミマン</t>
    </rPh>
    <rPh sb="6" eb="8">
      <t>ケンシン</t>
    </rPh>
    <rPh sb="8" eb="10">
      <t>ケッカ</t>
    </rPh>
    <phoneticPr fontId="2"/>
  </si>
  <si>
    <t>35～39歳</t>
    <rPh sb="5" eb="6">
      <t>サイ</t>
    </rPh>
    <phoneticPr fontId="2"/>
  </si>
  <si>
    <t>メタボ該当者</t>
    <rPh sb="3" eb="6">
      <t>ガイトウシャ</t>
    </rPh>
    <phoneticPr fontId="5"/>
  </si>
  <si>
    <t>メタボ予備群</t>
    <rPh sb="3" eb="5">
      <t>ヨビ</t>
    </rPh>
    <rPh sb="5" eb="6">
      <t>グン</t>
    </rPh>
    <phoneticPr fontId="2"/>
  </si>
  <si>
    <t>メタボ該当者及び予備群</t>
    <rPh sb="3" eb="6">
      <t>ガイトウシャ</t>
    </rPh>
    <rPh sb="6" eb="7">
      <t>オヨ</t>
    </rPh>
    <rPh sb="8" eb="10">
      <t>ヨビ</t>
    </rPh>
    <rPh sb="10" eb="11">
      <t>グン</t>
    </rPh>
    <phoneticPr fontId="2"/>
  </si>
  <si>
    <t>様式5-2　健診有所見者状況データ（35歳～39歳男女計）①</t>
    <rPh sb="0" eb="2">
      <t>ヨウシキ</t>
    </rPh>
    <rPh sb="6" eb="8">
      <t>ケンシン</t>
    </rPh>
    <rPh sb="8" eb="9">
      <t>ユウ</t>
    </rPh>
    <rPh sb="9" eb="11">
      <t>ショケン</t>
    </rPh>
    <rPh sb="11" eb="12">
      <t>シャ</t>
    </rPh>
    <rPh sb="12" eb="14">
      <t>ジョウキョウ</t>
    </rPh>
    <rPh sb="20" eb="21">
      <t>サイ</t>
    </rPh>
    <rPh sb="24" eb="25">
      <t>サイ</t>
    </rPh>
    <rPh sb="25" eb="28">
      <t>ダンジョケイ</t>
    </rPh>
    <phoneticPr fontId="23"/>
  </si>
  <si>
    <t>健診
受診者</t>
    <rPh sb="0" eb="2">
      <t>ケンシン</t>
    </rPh>
    <rPh sb="3" eb="5">
      <t>ジュシン</t>
    </rPh>
    <rPh sb="5" eb="6">
      <t>シャ</t>
    </rPh>
    <phoneticPr fontId="23"/>
  </si>
  <si>
    <t>BMI</t>
    <phoneticPr fontId="23"/>
  </si>
  <si>
    <t>中性脂肪</t>
    <rPh sb="0" eb="2">
      <t>チュウセイ</t>
    </rPh>
    <rPh sb="2" eb="4">
      <t>シボウ</t>
    </rPh>
    <phoneticPr fontId="23"/>
  </si>
  <si>
    <t>ALT（GPT)</t>
    <phoneticPr fontId="23"/>
  </si>
  <si>
    <t>HDL</t>
    <phoneticPr fontId="23"/>
  </si>
  <si>
    <t>HbA1c(NGSP)</t>
    <phoneticPr fontId="23"/>
  </si>
  <si>
    <t>男性85ｃｍ以上
女性90ｃｍ以上</t>
    <rPh sb="0" eb="2">
      <t>ダンセイ</t>
    </rPh>
    <rPh sb="6" eb="8">
      <t>イジョウ</t>
    </rPh>
    <rPh sb="9" eb="11">
      <t>ジョセイ</t>
    </rPh>
    <rPh sb="15" eb="17">
      <t>イジョウ</t>
    </rPh>
    <phoneticPr fontId="23"/>
  </si>
  <si>
    <t>150以上</t>
    <rPh sb="3" eb="5">
      <t>イジョウ</t>
    </rPh>
    <phoneticPr fontId="23"/>
  </si>
  <si>
    <t>31以上</t>
    <rPh sb="2" eb="4">
      <t>イジョウ</t>
    </rPh>
    <phoneticPr fontId="23"/>
  </si>
  <si>
    <t>100以上</t>
    <rPh sb="3" eb="5">
      <t>イジョウ</t>
    </rPh>
    <phoneticPr fontId="23"/>
  </si>
  <si>
    <t>5.6以上</t>
    <rPh sb="3" eb="5">
      <t>イジョウ</t>
    </rPh>
    <phoneticPr fontId="23"/>
  </si>
  <si>
    <t>A</t>
    <phoneticPr fontId="23"/>
  </si>
  <si>
    <t>B/A</t>
    <phoneticPr fontId="23"/>
  </si>
  <si>
    <t>C</t>
    <phoneticPr fontId="23"/>
  </si>
  <si>
    <t>C/A</t>
    <phoneticPr fontId="23"/>
  </si>
  <si>
    <t>D</t>
    <phoneticPr fontId="23"/>
  </si>
  <si>
    <t>D/A</t>
    <phoneticPr fontId="23"/>
  </si>
  <si>
    <t>E</t>
    <phoneticPr fontId="23"/>
  </si>
  <si>
    <t>E/A</t>
    <phoneticPr fontId="23"/>
  </si>
  <si>
    <t>F/A</t>
    <phoneticPr fontId="23"/>
  </si>
  <si>
    <t>a</t>
    <phoneticPr fontId="23"/>
  </si>
  <si>
    <t>G/a</t>
    <phoneticPr fontId="23"/>
  </si>
  <si>
    <t>b</t>
    <phoneticPr fontId="23"/>
  </si>
  <si>
    <t>H/b</t>
    <phoneticPr fontId="23"/>
  </si>
  <si>
    <t>合計</t>
    <rPh sb="0" eb="2">
      <t>ゴウケイ</t>
    </rPh>
    <phoneticPr fontId="23"/>
  </si>
  <si>
    <t>熊本市</t>
    <rPh sb="0" eb="3">
      <t>クマモトシ</t>
    </rPh>
    <phoneticPr fontId="23"/>
  </si>
  <si>
    <t>人吉市</t>
    <phoneticPr fontId="23"/>
  </si>
  <si>
    <t>荒尾市</t>
    <phoneticPr fontId="23"/>
  </si>
  <si>
    <t>水俣市</t>
    <phoneticPr fontId="23"/>
  </si>
  <si>
    <t>宇土市</t>
    <phoneticPr fontId="23"/>
  </si>
  <si>
    <t>上天草市</t>
    <phoneticPr fontId="23"/>
  </si>
  <si>
    <t>山鹿市</t>
    <phoneticPr fontId="23"/>
  </si>
  <si>
    <t>宇城市</t>
    <phoneticPr fontId="23"/>
  </si>
  <si>
    <t>阿蘇市</t>
    <phoneticPr fontId="23"/>
  </si>
  <si>
    <t>菊池市</t>
    <phoneticPr fontId="23"/>
  </si>
  <si>
    <t>八代市</t>
    <phoneticPr fontId="23"/>
  </si>
  <si>
    <t>玉名市</t>
    <phoneticPr fontId="23"/>
  </si>
  <si>
    <t>合志市</t>
    <phoneticPr fontId="23"/>
  </si>
  <si>
    <t>天草市</t>
    <phoneticPr fontId="23"/>
  </si>
  <si>
    <t>玉東町</t>
    <phoneticPr fontId="23"/>
  </si>
  <si>
    <t>南関町</t>
    <phoneticPr fontId="23"/>
  </si>
  <si>
    <t>長洲町</t>
    <phoneticPr fontId="23"/>
  </si>
  <si>
    <t>大津町</t>
    <phoneticPr fontId="23"/>
  </si>
  <si>
    <t>菊陽町</t>
    <phoneticPr fontId="23"/>
  </si>
  <si>
    <t>南小国町</t>
    <phoneticPr fontId="23"/>
  </si>
  <si>
    <t>小国町</t>
    <phoneticPr fontId="23"/>
  </si>
  <si>
    <t>産山村</t>
    <phoneticPr fontId="23"/>
  </si>
  <si>
    <t>高森町</t>
    <phoneticPr fontId="23"/>
  </si>
  <si>
    <t>西原村</t>
    <phoneticPr fontId="23"/>
  </si>
  <si>
    <t>御船町</t>
    <phoneticPr fontId="23"/>
  </si>
  <si>
    <t>嘉島町</t>
    <phoneticPr fontId="23"/>
  </si>
  <si>
    <t>益城町</t>
    <phoneticPr fontId="23"/>
  </si>
  <si>
    <t>甲佐町</t>
    <phoneticPr fontId="23"/>
  </si>
  <si>
    <t>津奈木町</t>
    <phoneticPr fontId="23"/>
  </si>
  <si>
    <t>錦町</t>
    <phoneticPr fontId="23"/>
  </si>
  <si>
    <t>多良木町</t>
    <phoneticPr fontId="23"/>
  </si>
  <si>
    <t>湯前町</t>
    <phoneticPr fontId="23"/>
  </si>
  <si>
    <t>水上村</t>
    <phoneticPr fontId="23"/>
  </si>
  <si>
    <t>相良村</t>
    <phoneticPr fontId="23"/>
  </si>
  <si>
    <t>五木村</t>
    <phoneticPr fontId="23"/>
  </si>
  <si>
    <t>山江村</t>
    <phoneticPr fontId="23"/>
  </si>
  <si>
    <t>球磨村</t>
    <phoneticPr fontId="23"/>
  </si>
  <si>
    <t>苓北町</t>
    <phoneticPr fontId="23"/>
  </si>
  <si>
    <t>美里町</t>
    <phoneticPr fontId="23"/>
  </si>
  <si>
    <t>和水町</t>
    <phoneticPr fontId="23"/>
  </si>
  <si>
    <t>南阿蘇村</t>
    <phoneticPr fontId="23"/>
  </si>
  <si>
    <t>山都町</t>
    <phoneticPr fontId="23"/>
  </si>
  <si>
    <t>氷川町</t>
    <phoneticPr fontId="23"/>
  </si>
  <si>
    <t>芦北町</t>
    <rPh sb="0" eb="2">
      <t>アシキタ</t>
    </rPh>
    <phoneticPr fontId="23"/>
  </si>
  <si>
    <t>あさぎり町</t>
    <phoneticPr fontId="23"/>
  </si>
  <si>
    <t>様式5-2　健診有所見者状況データ（35歳～39歳男女計）②</t>
    <rPh sb="0" eb="2">
      <t>ヨウシキ</t>
    </rPh>
    <rPh sb="6" eb="8">
      <t>ケンシン</t>
    </rPh>
    <rPh sb="8" eb="9">
      <t>ユウ</t>
    </rPh>
    <rPh sb="9" eb="11">
      <t>ショケン</t>
    </rPh>
    <rPh sb="11" eb="12">
      <t>シャ</t>
    </rPh>
    <rPh sb="12" eb="14">
      <t>ジョウキョウ</t>
    </rPh>
    <rPh sb="20" eb="21">
      <t>サイ</t>
    </rPh>
    <rPh sb="24" eb="25">
      <t>サイ</t>
    </rPh>
    <rPh sb="25" eb="27">
      <t>ダンジョ</t>
    </rPh>
    <rPh sb="27" eb="28">
      <t>ケイ</t>
    </rPh>
    <phoneticPr fontId="23"/>
  </si>
  <si>
    <t>収縮期血圧</t>
    <rPh sb="0" eb="2">
      <t>シュウシュク</t>
    </rPh>
    <rPh sb="2" eb="3">
      <t>キ</t>
    </rPh>
    <rPh sb="3" eb="5">
      <t>ケツアツ</t>
    </rPh>
    <phoneticPr fontId="23"/>
  </si>
  <si>
    <t>拡張期血圧</t>
    <rPh sb="0" eb="2">
      <t>カクチョウ</t>
    </rPh>
    <phoneticPr fontId="23"/>
  </si>
  <si>
    <t>LDL</t>
    <phoneticPr fontId="23"/>
  </si>
  <si>
    <t>GFR</t>
    <phoneticPr fontId="23"/>
  </si>
  <si>
    <t>7.1以上</t>
    <rPh sb="3" eb="5">
      <t>イジョウ</t>
    </rPh>
    <phoneticPr fontId="23"/>
  </si>
  <si>
    <t>130以上</t>
    <rPh sb="3" eb="5">
      <t>イジョウ</t>
    </rPh>
    <phoneticPr fontId="23"/>
  </si>
  <si>
    <t>85以上</t>
    <rPh sb="2" eb="4">
      <t>イジョウ</t>
    </rPh>
    <phoneticPr fontId="23"/>
  </si>
  <si>
    <t>120以上</t>
    <rPh sb="3" eb="5">
      <t>イジョウ</t>
    </rPh>
    <phoneticPr fontId="23"/>
  </si>
  <si>
    <t>＋以上</t>
    <rPh sb="1" eb="3">
      <t>イジョウ</t>
    </rPh>
    <phoneticPr fontId="23"/>
  </si>
  <si>
    <t>c</t>
    <phoneticPr fontId="23"/>
  </si>
  <si>
    <t>I/c</t>
    <phoneticPr fontId="23"/>
  </si>
  <si>
    <t>J/A</t>
    <phoneticPr fontId="23"/>
  </si>
  <si>
    <t>K/A</t>
    <phoneticPr fontId="23"/>
  </si>
  <si>
    <t>L/A</t>
    <phoneticPr fontId="23"/>
  </si>
  <si>
    <t>ｄ</t>
    <phoneticPr fontId="23"/>
  </si>
  <si>
    <t>M/ｄ</t>
    <phoneticPr fontId="23"/>
  </si>
  <si>
    <t>e</t>
    <phoneticPr fontId="23"/>
  </si>
  <si>
    <t>球磨医療圏</t>
  </si>
  <si>
    <t>天草医療圏</t>
  </si>
  <si>
    <t>5.6以上</t>
    <rPh sb="3" eb="5">
      <t>イジョウ</t>
    </rPh>
    <phoneticPr fontId="2"/>
  </si>
  <si>
    <t>摂取エネルギーの過剰</t>
    <phoneticPr fontId="2"/>
  </si>
  <si>
    <t>血管を傷つける</t>
    <phoneticPr fontId="2"/>
  </si>
  <si>
    <t>e</t>
    <phoneticPr fontId="2"/>
  </si>
  <si>
    <t>N/e</t>
    <phoneticPr fontId="23"/>
  </si>
  <si>
    <t>：令和5年度（2023年度） ※市町村国保及び協会けんぽ（＊１）</t>
    <rPh sb="16" eb="19">
      <t>シチョウソン</t>
    </rPh>
    <rPh sb="19" eb="21">
      <t>コクホ</t>
    </rPh>
    <rPh sb="21" eb="22">
      <t>オヨ</t>
    </rPh>
    <rPh sb="23" eb="25">
      <t>キョウカイ</t>
    </rPh>
    <phoneticPr fontId="2"/>
  </si>
  <si>
    <t>＊１　本データ集においては、「全国健康保険協会熊本支部」を協会けんぽと記載する</t>
    <rPh sb="3" eb="4">
      <t>ホン</t>
    </rPh>
    <rPh sb="7" eb="8">
      <t>シュウ</t>
    </rPh>
    <rPh sb="29" eb="31">
      <t>キョウカイ</t>
    </rPh>
    <rPh sb="35" eb="37">
      <t>キサイ</t>
    </rPh>
    <phoneticPr fontId="2"/>
  </si>
  <si>
    <t>市町村+
協会けんぽ</t>
    <rPh sb="0" eb="3">
      <t>シチョウソン</t>
    </rPh>
    <rPh sb="5" eb="7">
      <t>キョウカイ</t>
    </rPh>
    <phoneticPr fontId="2"/>
  </si>
  <si>
    <t>協会けんぽデータ数</t>
    <rPh sb="8" eb="9">
      <t>スウ</t>
    </rPh>
    <phoneticPr fontId="2"/>
  </si>
  <si>
    <t>様式5-2 健診有所見者状況データ（国保+協会けんぽ　全年代男女計）②</t>
    <rPh sb="21" eb="23">
      <t>キョウカイ</t>
    </rPh>
    <phoneticPr fontId="2"/>
  </si>
  <si>
    <t>全国平均(R4）</t>
    <rPh sb="0" eb="2">
      <t>ゼンコク</t>
    </rPh>
    <rPh sb="2" eb="4">
      <t>ヘイキン</t>
    </rPh>
    <phoneticPr fontId="2"/>
  </si>
  <si>
    <t>全国平均(R5）</t>
    <rPh sb="0" eb="2">
      <t>ゼンコク</t>
    </rPh>
    <rPh sb="2" eb="4">
      <t>ヘイキン</t>
    </rPh>
    <phoneticPr fontId="2"/>
  </si>
  <si>
    <t>【全年代男女計】</t>
    <phoneticPr fontId="2"/>
  </si>
  <si>
    <t>様式5-2 健診有所見者状況データ（全年代　市町村国保のみ）①</t>
    <rPh sb="18" eb="19">
      <t>ゼン</t>
    </rPh>
    <rPh sb="19" eb="21">
      <t>ネンダイ</t>
    </rPh>
    <rPh sb="22" eb="25">
      <t>シチョウソン</t>
    </rPh>
    <phoneticPr fontId="2"/>
  </si>
  <si>
    <t>様式5-2 健診有所見者状況データ（全年代　市町村国保のみ）②</t>
    <rPh sb="18" eb="19">
      <t>ゼン</t>
    </rPh>
    <rPh sb="19" eb="21">
      <t>ネンダイ</t>
    </rPh>
    <rPh sb="22" eb="25">
      <t>シチョウソン</t>
    </rPh>
    <phoneticPr fontId="2"/>
  </si>
  <si>
    <t>全年代　市町村国保のみ②</t>
    <rPh sb="0" eb="1">
      <t>ゼン</t>
    </rPh>
    <rPh sb="1" eb="3">
      <t>ネンダイ</t>
    </rPh>
    <phoneticPr fontId="2"/>
  </si>
  <si>
    <t>全年代　市町村国保のみ①</t>
    <rPh sb="0" eb="1">
      <t>ゼン</t>
    </rPh>
    <rPh sb="1" eb="3">
      <t>ネンダイ</t>
    </rPh>
    <phoneticPr fontId="2"/>
  </si>
  <si>
    <t>様式5-2 健診有所見者状況データ（全年代　協会けんぽのみ）①</t>
    <rPh sb="18" eb="19">
      <t>ゼン</t>
    </rPh>
    <rPh sb="19" eb="21">
      <t>ネンダイ</t>
    </rPh>
    <phoneticPr fontId="2"/>
  </si>
  <si>
    <t>全年代　協会けんぽのみ①</t>
    <rPh sb="4" eb="6">
      <t>キョウカイ</t>
    </rPh>
    <phoneticPr fontId="2"/>
  </si>
  <si>
    <t>全年代　協会けんぽのみ②</t>
    <rPh sb="4" eb="6">
      <t>キョウカイ</t>
    </rPh>
    <phoneticPr fontId="2"/>
  </si>
  <si>
    <t>全年代男女計</t>
    <phoneticPr fontId="2"/>
  </si>
  <si>
    <t>40代・50代　男女計</t>
    <rPh sb="6" eb="7">
      <t>ダイ</t>
    </rPh>
    <phoneticPr fontId="2"/>
  </si>
  <si>
    <t>40代・50代男女計</t>
    <rPh sb="2" eb="3">
      <t>ダイ</t>
    </rPh>
    <phoneticPr fontId="2"/>
  </si>
  <si>
    <t>全年代男女計</t>
    <rPh sb="0" eb="1">
      <t>ゼン</t>
    </rPh>
    <rPh sb="1" eb="3">
      <t>ネンダイ</t>
    </rPh>
    <rPh sb="3" eb="6">
      <t>ダンジョケイ</t>
    </rPh>
    <phoneticPr fontId="2"/>
  </si>
  <si>
    <t>様式5-3 メタボリックシンドローム予備群・該当者の状況　（国保+協会けんぽ　40代）</t>
    <rPh sb="30" eb="32">
      <t>コクホ</t>
    </rPh>
    <rPh sb="33" eb="35">
      <t>キョウカイ</t>
    </rPh>
    <rPh sb="41" eb="42">
      <t>ダイ</t>
    </rPh>
    <phoneticPr fontId="2"/>
  </si>
  <si>
    <t>様式5-3 メタボリックシンドローム予備群・該当者の状況　（国保+協会けんぽ　50代）</t>
    <rPh sb="30" eb="32">
      <t>コクホ</t>
    </rPh>
    <rPh sb="33" eb="35">
      <t>キョウカイ</t>
    </rPh>
    <rPh sb="41" eb="42">
      <t>ダイ</t>
    </rPh>
    <phoneticPr fontId="2"/>
  </si>
  <si>
    <t>熊本県特定健康診査　
令和5年度法定報告値</t>
    <rPh sb="0" eb="3">
      <t>クマモトケン</t>
    </rPh>
    <rPh sb="3" eb="5">
      <t>トクテイ</t>
    </rPh>
    <rPh sb="5" eb="7">
      <t>ケンコウ</t>
    </rPh>
    <rPh sb="7" eb="9">
      <t>シンサ</t>
    </rPh>
    <rPh sb="11" eb="13">
      <t>レイワ</t>
    </rPh>
    <rPh sb="14" eb="16">
      <t>ネンド</t>
    </rPh>
    <rPh sb="16" eb="18">
      <t>ホウテイ</t>
    </rPh>
    <rPh sb="18" eb="20">
      <t>ホウコク</t>
    </rPh>
    <rPh sb="20" eb="21">
      <t>チ</t>
    </rPh>
    <phoneticPr fontId="2"/>
  </si>
  <si>
    <t>（受診率）　56.4％</t>
    <phoneticPr fontId="2"/>
  </si>
  <si>
    <t>★</t>
    <phoneticPr fontId="2"/>
  </si>
  <si>
    <t>※熊本県の特定健康診査令和5年度法定報告値は、</t>
    <phoneticPr fontId="2"/>
  </si>
  <si>
    <t>厚生労働省「特定健康診査・特定保健指導に関するデータ」</t>
    <rPh sb="0" eb="2">
      <t>コウセイ</t>
    </rPh>
    <rPh sb="2" eb="5">
      <t>ロウドウショウ</t>
    </rPh>
    <rPh sb="6" eb="8">
      <t>トクテイ</t>
    </rPh>
    <rPh sb="8" eb="10">
      <t>ケンコウ</t>
    </rPh>
    <rPh sb="10" eb="12">
      <t>シンサ</t>
    </rPh>
    <rPh sb="13" eb="15">
      <t>トクテイ</t>
    </rPh>
    <rPh sb="15" eb="17">
      <t>ホケン</t>
    </rPh>
    <rPh sb="17" eb="19">
      <t>シドウ</t>
    </rPh>
    <rPh sb="20" eb="21">
      <t>カン</t>
    </rPh>
    <phoneticPr fontId="2"/>
  </si>
  <si>
    <t>高血圧フローチャート（国保+協会けんぽ　全年代男女計）</t>
    <rPh sb="0" eb="3">
      <t>コウケツアツ</t>
    </rPh>
    <phoneticPr fontId="2"/>
  </si>
  <si>
    <t>***</t>
    <phoneticPr fontId="23"/>
  </si>
  <si>
    <t>**</t>
    <phoneticPr fontId="23"/>
  </si>
  <si>
    <t>男性</t>
    <rPh sb="0" eb="2">
      <t>ダンセイ</t>
    </rPh>
    <phoneticPr fontId="2"/>
  </si>
  <si>
    <t>女性</t>
    <rPh sb="0" eb="2">
      <t>ジョセイ</t>
    </rPh>
    <phoneticPr fontId="2"/>
  </si>
  <si>
    <t>市町村国保のみ（全年代）</t>
    <rPh sb="0" eb="3">
      <t>シチョウソン</t>
    </rPh>
    <rPh sb="3" eb="5">
      <t>コクホ</t>
    </rPh>
    <phoneticPr fontId="2"/>
  </si>
  <si>
    <t>協会けんぽのみ（全年代）</t>
    <rPh sb="0" eb="2">
      <t>キョウカイ</t>
    </rPh>
    <phoneticPr fontId="2"/>
  </si>
  <si>
    <t>・腹囲（男性85㎝以上、女性90㎝以上）</t>
    <rPh sb="1" eb="3">
      <t>フクイ</t>
    </rPh>
    <rPh sb="4" eb="6">
      <t>ダンセイ</t>
    </rPh>
    <rPh sb="9" eb="11">
      <t>イジョウ</t>
    </rPh>
    <rPh sb="12" eb="14">
      <t>ジョセイ</t>
    </rPh>
    <rPh sb="17" eb="19">
      <t>イジョウ</t>
    </rPh>
    <phoneticPr fontId="2"/>
  </si>
  <si>
    <t>・BMI　25以上</t>
    <rPh sb="7" eb="9">
      <t>イジョウ</t>
    </rPh>
    <phoneticPr fontId="2"/>
  </si>
  <si>
    <t>・HbA1c　5.6以上</t>
    <rPh sb="10" eb="12">
      <t>イジョウ</t>
    </rPh>
    <phoneticPr fontId="2"/>
  </si>
  <si>
    <t>・空腹時血糖　100以上</t>
    <rPh sb="1" eb="3">
      <t>クウフク</t>
    </rPh>
    <rPh sb="3" eb="4">
      <t>ジ</t>
    </rPh>
    <rPh sb="4" eb="6">
      <t>ケットウ</t>
    </rPh>
    <rPh sb="10" eb="12">
      <t>イジョウ</t>
    </rPh>
    <phoneticPr fontId="2"/>
  </si>
  <si>
    <t>・収縮期血圧　130以上</t>
    <rPh sb="10" eb="12">
      <t>イジョウ</t>
    </rPh>
    <phoneticPr fontId="2"/>
  </si>
  <si>
    <t>・拡張期血圧　85以上</t>
    <rPh sb="9" eb="11">
      <t>イジョウ</t>
    </rPh>
    <phoneticPr fontId="2"/>
  </si>
  <si>
    <t>・メタボ該当者及び予備群</t>
    <rPh sb="4" eb="7">
      <t>ガイトウシャ</t>
    </rPh>
    <rPh sb="7" eb="8">
      <t>オヨ</t>
    </rPh>
    <rPh sb="9" eb="11">
      <t>ヨビ</t>
    </rPh>
    <rPh sb="11" eb="12">
      <t>グン</t>
    </rPh>
    <phoneticPr fontId="2"/>
  </si>
  <si>
    <t>（全年代）
協会けんぽ
市町村国保
協会けんぽ+市町村国保
（40代・50代）
協会けんぽ+市町村国保</t>
    <rPh sb="1" eb="2">
      <t>ゼン</t>
    </rPh>
    <rPh sb="2" eb="4">
      <t>ネンダイ</t>
    </rPh>
    <rPh sb="6" eb="8">
      <t>キョウカイ</t>
    </rPh>
    <rPh sb="12" eb="15">
      <t>シチョウソン</t>
    </rPh>
    <rPh sb="15" eb="17">
      <t>コクホ</t>
    </rPh>
    <rPh sb="18" eb="20">
      <t>キョウカイ</t>
    </rPh>
    <rPh sb="24" eb="27">
      <t>シチョウソン</t>
    </rPh>
    <rPh sb="27" eb="29">
      <t>コクホ</t>
    </rPh>
    <rPh sb="38" eb="39">
      <t>ダイ</t>
    </rPh>
    <phoneticPr fontId="2"/>
  </si>
  <si>
    <t>経年比較　2020-2023
（有所見割合の増減）</t>
    <rPh sb="0" eb="2">
      <t>ケイネン</t>
    </rPh>
    <rPh sb="2" eb="4">
      <t>ヒカク</t>
    </rPh>
    <rPh sb="16" eb="19">
      <t>ユウショケン</t>
    </rPh>
    <rPh sb="19" eb="21">
      <t>ワリアイ</t>
    </rPh>
    <rPh sb="22" eb="24">
      <t>ゾウゲン</t>
    </rPh>
    <phoneticPr fontId="2"/>
  </si>
  <si>
    <t>22～23</t>
    <phoneticPr fontId="2"/>
  </si>
  <si>
    <t>24～25</t>
    <phoneticPr fontId="2"/>
  </si>
  <si>
    <t>26～27</t>
    <phoneticPr fontId="2"/>
  </si>
  <si>
    <t>28～29</t>
    <phoneticPr fontId="2"/>
  </si>
  <si>
    <t>30～31</t>
    <phoneticPr fontId="2"/>
  </si>
  <si>
    <t>32～33</t>
    <phoneticPr fontId="2"/>
  </si>
  <si>
    <t>（全年代）
協会けんぽ+市町村国保</t>
    <rPh sb="1" eb="2">
      <t>ゼン</t>
    </rPh>
    <rPh sb="2" eb="4">
      <t>ネンダイ</t>
    </rPh>
    <phoneticPr fontId="2"/>
  </si>
  <si>
    <t>県全体
医療圏別
市町村別</t>
    <rPh sb="0" eb="3">
      <t>ケンゼンタイ</t>
    </rPh>
    <rPh sb="4" eb="6">
      <t>イリョウ</t>
    </rPh>
    <rPh sb="6" eb="7">
      <t>ケン</t>
    </rPh>
    <rPh sb="7" eb="8">
      <t>ベツ</t>
    </rPh>
    <rPh sb="9" eb="12">
      <t>シチョウソン</t>
    </rPh>
    <rPh sb="12" eb="13">
      <t>ベツ</t>
    </rPh>
    <phoneticPr fontId="2"/>
  </si>
  <si>
    <t>重症化予防対象者の人数・割合（データヘルス計画の短期目標疾患）</t>
    <rPh sb="0" eb="3">
      <t>ジュウショウカ</t>
    </rPh>
    <rPh sb="3" eb="5">
      <t>ヨボウ</t>
    </rPh>
    <rPh sb="5" eb="8">
      <t>タイショウシャ</t>
    </rPh>
    <rPh sb="9" eb="11">
      <t>ニンズウ</t>
    </rPh>
    <rPh sb="12" eb="14">
      <t>ワリアイ</t>
    </rPh>
    <rPh sb="21" eb="23">
      <t>ケイカク</t>
    </rPh>
    <rPh sb="24" eb="26">
      <t>タンキ</t>
    </rPh>
    <rPh sb="26" eb="28">
      <t>モクヒョウ</t>
    </rPh>
    <rPh sb="28" eb="30">
      <t>シッカン</t>
    </rPh>
    <phoneticPr fontId="2"/>
  </si>
  <si>
    <t>令和5年度（2023年度）「特定健診データ集」　　　目次</t>
    <rPh sb="0" eb="2">
      <t>レイワ</t>
    </rPh>
    <rPh sb="3" eb="5">
      <t>ネンド</t>
    </rPh>
    <rPh sb="10" eb="12">
      <t>ネンド</t>
    </rPh>
    <rPh sb="14" eb="18">
      <t>トクテイケンシン</t>
    </rPh>
    <rPh sb="21" eb="22">
      <t>シュウ</t>
    </rPh>
    <rPh sb="26" eb="28">
      <t>モクジ</t>
    </rPh>
    <phoneticPr fontId="2"/>
  </si>
  <si>
    <t>（摂取エネルギ―の過剰）
腹囲、BMI、中性脂肪、ALT、HDL
（血管を傷つける）
空腹時血糖、HbA1c、尿酸、
収縮期血圧、拡張期血圧
（内臓脂肪症候群以外の動脈硬化要因）
LDL
（臓器障害）
尿蛋白、GFR</t>
    <rPh sb="1" eb="3">
      <t>セッシュ</t>
    </rPh>
    <rPh sb="9" eb="11">
      <t>カジョウ</t>
    </rPh>
    <rPh sb="34" eb="36">
      <t>ケッカン</t>
    </rPh>
    <rPh sb="37" eb="38">
      <t>キズ</t>
    </rPh>
    <rPh sb="43" eb="48">
      <t>クウフクジケットウ</t>
    </rPh>
    <rPh sb="55" eb="57">
      <t>ニョウサン</t>
    </rPh>
    <rPh sb="59" eb="64">
      <t>シュウシュクキケツアツ</t>
    </rPh>
    <rPh sb="65" eb="68">
      <t>カクチョウキ</t>
    </rPh>
    <rPh sb="68" eb="70">
      <t>ケツアツ</t>
    </rPh>
    <rPh sb="72" eb="79">
      <t>ナイゾウシボウショウコウグン</t>
    </rPh>
    <rPh sb="79" eb="81">
      <t>イガイ</t>
    </rPh>
    <rPh sb="82" eb="86">
      <t>ドウミャクコウカ</t>
    </rPh>
    <rPh sb="86" eb="88">
      <t>ヨウイン</t>
    </rPh>
    <rPh sb="95" eb="99">
      <t>ゾウキショウガイ</t>
    </rPh>
    <rPh sb="101" eb="102">
      <t>ニョウ</t>
    </rPh>
    <rPh sb="102" eb="104">
      <t>タンパク</t>
    </rPh>
    <phoneticPr fontId="2"/>
  </si>
  <si>
    <t>４０代男女計</t>
    <phoneticPr fontId="2"/>
  </si>
  <si>
    <t>５０代男女計</t>
    <phoneticPr fontId="2"/>
  </si>
  <si>
    <t>経年比較　（2020-2023　有所見割合の増減）</t>
    <rPh sb="0" eb="2">
      <t>ケイネン</t>
    </rPh>
    <rPh sb="2" eb="4">
      <t>ヒカク</t>
    </rPh>
    <rPh sb="16" eb="17">
      <t>ユウ</t>
    </rPh>
    <rPh sb="17" eb="19">
      <t>ショケン</t>
    </rPh>
    <rPh sb="19" eb="21">
      <t>ワリアイ</t>
    </rPh>
    <rPh sb="22" eb="24">
      <t>ゾウゲン</t>
    </rPh>
    <phoneticPr fontId="2"/>
  </si>
  <si>
    <t>条件：①腹囲　＋　②血圧リスク、③血糖リスク、④脂質リスクのいずれか2つ以上、該当する人</t>
    <rPh sb="39" eb="41">
      <t>ガイトウ</t>
    </rPh>
    <rPh sb="43" eb="44">
      <t>ヒト</t>
    </rPh>
    <phoneticPr fontId="2"/>
  </si>
  <si>
    <t>条件：①腹囲　＋　②血圧リスク、③血糖リスク、④脂質リスクのいずれか1つ該当する人</t>
    <rPh sb="36" eb="38">
      <t>ガイトウ</t>
    </rPh>
    <rPh sb="40" eb="41">
      <t>ヒト</t>
    </rPh>
    <phoneticPr fontId="2"/>
  </si>
  <si>
    <t>ＬＤＬフローチャート（全年齢）</t>
    <rPh sb="11" eb="14">
      <t>ゼンネンレイ</t>
    </rPh>
    <phoneticPr fontId="2"/>
  </si>
  <si>
    <t>ＬＤＬ
実施者数
（Ａ）</t>
    <rPh sb="4" eb="6">
      <t>ジッシ</t>
    </rPh>
    <rPh sb="6" eb="7">
      <t>シャ</t>
    </rPh>
    <rPh sb="7" eb="8">
      <t>スウ</t>
    </rPh>
    <phoneticPr fontId="2"/>
  </si>
  <si>
    <t>99以下</t>
    <phoneticPr fontId="2"/>
  </si>
  <si>
    <t>100～119</t>
    <phoneticPr fontId="23"/>
  </si>
  <si>
    <t>120～139</t>
    <phoneticPr fontId="2"/>
  </si>
  <si>
    <t>180以上</t>
    <phoneticPr fontId="2"/>
  </si>
  <si>
    <t>160以上
（再掲）</t>
    <rPh sb="3" eb="5">
      <t>イジョウ</t>
    </rPh>
    <rPh sb="7" eb="9">
      <t>サイケイ</t>
    </rPh>
    <phoneticPr fontId="2"/>
  </si>
  <si>
    <t>***</t>
    <phoneticPr fontId="2"/>
  </si>
  <si>
    <t>***</t>
    <phoneticPr fontId="2"/>
  </si>
  <si>
    <t>***</t>
    <phoneticPr fontId="2"/>
  </si>
  <si>
    <t>***</t>
    <phoneticPr fontId="2"/>
  </si>
  <si>
    <t>市町村別</t>
    <rPh sb="0" eb="3">
      <t>シチョウソン</t>
    </rPh>
    <rPh sb="3" eb="4">
      <t>ベツ</t>
    </rPh>
    <phoneticPr fontId="2"/>
  </si>
  <si>
    <t>35～36</t>
    <phoneticPr fontId="2"/>
  </si>
  <si>
    <t>37～38</t>
    <phoneticPr fontId="2"/>
  </si>
  <si>
    <t>39～40</t>
    <phoneticPr fontId="2"/>
  </si>
  <si>
    <t>42～43</t>
    <phoneticPr fontId="2"/>
  </si>
  <si>
    <t>：令和6年度（2024年度） ※協会けんぽのみ</t>
    <rPh sb="16" eb="18">
      <t>キョウカイ</t>
    </rPh>
    <phoneticPr fontId="2"/>
  </si>
  <si>
    <t>・集計結果が10人未満の場合は、人数及び割合を「***」表示とする。</t>
    <rPh sb="1" eb="3">
      <t>シュウケイ</t>
    </rPh>
    <rPh sb="3" eb="5">
      <t>ケッカ</t>
    </rPh>
    <rPh sb="8" eb="9">
      <t>ニン</t>
    </rPh>
    <rPh sb="9" eb="11">
      <t>ミマン</t>
    </rPh>
    <rPh sb="12" eb="14">
      <t>バアイ</t>
    </rPh>
    <rPh sb="28" eb="30">
      <t>ヒョウジ</t>
    </rPh>
    <phoneticPr fontId="2"/>
  </si>
  <si>
    <t>人数/Ａ</t>
    <rPh sb="0" eb="2">
      <t>ニンズウ</t>
    </rPh>
    <phoneticPr fontId="2"/>
  </si>
  <si>
    <t>人数／Ａ</t>
    <rPh sb="0" eb="2">
      <t>ニンズウ</t>
    </rPh>
    <phoneticPr fontId="2"/>
  </si>
  <si>
    <t>ｖ</t>
    <phoneticPr fontId="2"/>
  </si>
  <si>
    <r>
      <t xml:space="preserve">40歳未満の健診結果の有所見状況
</t>
    </r>
    <r>
      <rPr>
        <sz val="10"/>
        <color rgb="FFFF0000"/>
        <rFont val="BIZ UDゴシック"/>
        <family val="3"/>
        <charset val="128"/>
      </rPr>
      <t>※本項目のみ令和6年度（2024年度）データを使用</t>
    </r>
    <rPh sb="2" eb="3">
      <t>サイ</t>
    </rPh>
    <rPh sb="3" eb="5">
      <t>ミマン</t>
    </rPh>
    <rPh sb="6" eb="8">
      <t>ケンシン</t>
    </rPh>
    <rPh sb="8" eb="10">
      <t>ケッカ</t>
    </rPh>
    <rPh sb="11" eb="12">
      <t>ユウ</t>
    </rPh>
    <rPh sb="12" eb="14">
      <t>ショケン</t>
    </rPh>
    <rPh sb="14" eb="16">
      <t>ジョウキョウ</t>
    </rPh>
    <rPh sb="18" eb="19">
      <t>ホン</t>
    </rPh>
    <rPh sb="19" eb="21">
      <t>コウモク</t>
    </rPh>
    <rPh sb="23" eb="25">
      <t>レイワ</t>
    </rPh>
    <rPh sb="26" eb="28">
      <t>ネンド</t>
    </rPh>
    <rPh sb="33" eb="35">
      <t>ネンド</t>
    </rPh>
    <rPh sb="40" eb="42">
      <t>シヨウ</t>
    </rPh>
    <phoneticPr fontId="2"/>
  </si>
  <si>
    <r>
      <t>令和05年度</t>
    </r>
    <r>
      <rPr>
        <sz val="12"/>
        <color theme="1"/>
        <rFont val="BIZ UDゴシック"/>
        <family val="3"/>
        <charset val="128"/>
      </rPr>
      <t>（国保+協会けんぽ）</t>
    </r>
    <phoneticPr fontId="2"/>
  </si>
  <si>
    <r>
      <t>■成人における血圧値の分類</t>
    </r>
    <r>
      <rPr>
        <sz val="10"/>
        <rFont val="BIZ UDゴシック"/>
        <family val="3"/>
        <charset val="128"/>
      </rPr>
      <t>（ｍｍHg）</t>
    </r>
    <rPh sb="1" eb="3">
      <t>セイジン</t>
    </rPh>
    <rPh sb="7" eb="9">
      <t>ケツアツ</t>
    </rPh>
    <rPh sb="9" eb="10">
      <t>チ</t>
    </rPh>
    <rPh sb="11" eb="13">
      <t>ブンルイ</t>
    </rPh>
    <phoneticPr fontId="31"/>
  </si>
  <si>
    <t>※❶～❸の割合は、下記の
　 LDL-C（合計）を分母に算出</t>
    <rPh sb="5" eb="7">
      <t>ワリアイ</t>
    </rPh>
    <rPh sb="9" eb="11">
      <t>カキ</t>
    </rPh>
    <rPh sb="21" eb="23">
      <t>ゴウケイ</t>
    </rPh>
    <rPh sb="25" eb="27">
      <t>ブンボ</t>
    </rPh>
    <rPh sb="28" eb="30">
      <t>サンシュツ</t>
    </rPh>
    <phoneticPr fontId="2"/>
  </si>
  <si>
    <r>
      <rPr>
        <u/>
        <sz val="36"/>
        <color theme="1"/>
        <rFont val="BIZ UDゴシック"/>
        <family val="3"/>
        <charset val="128"/>
      </rPr>
      <t>健診受診者数（B）</t>
    </r>
    <r>
      <rPr>
        <sz val="26"/>
        <color theme="1"/>
        <rFont val="BIZ UDゴシック"/>
        <family val="3"/>
        <charset val="128"/>
      </rPr>
      <t>に占める割合</t>
    </r>
    <rPh sb="0" eb="2">
      <t>ケンシン</t>
    </rPh>
    <rPh sb="2" eb="4">
      <t>ジュシン</t>
    </rPh>
    <rPh sb="4" eb="5">
      <t>シャ</t>
    </rPh>
    <rPh sb="5" eb="6">
      <t>スウ</t>
    </rPh>
    <rPh sb="10" eb="11">
      <t>シ</t>
    </rPh>
    <rPh sb="13" eb="15">
      <t>ワリアイ</t>
    </rPh>
    <phoneticPr fontId="2"/>
  </si>
  <si>
    <t>※　被用者保険データについて
　　　　2020年度は県内10組合（健保・共済・協会けんぽ・国保組合）の合計
　　　　2023年度は協会けんぽデータのみの集計
※　端数処理の関係で、「2020基準値以上人数割合」欄と「2023基準値以上人数割合」欄の数値を基にした増減と、「増減」欄の数値が一致しない場合がある</t>
    <rPh sb="2" eb="5">
      <t>ヒヨウシャ</t>
    </rPh>
    <rPh sb="5" eb="7">
      <t>ホケン</t>
    </rPh>
    <rPh sb="23" eb="25">
      <t>ネンド</t>
    </rPh>
    <rPh sb="26" eb="28">
      <t>ケンナイ</t>
    </rPh>
    <rPh sb="30" eb="32">
      <t>クミアイ</t>
    </rPh>
    <rPh sb="33" eb="35">
      <t>ケンポ</t>
    </rPh>
    <rPh sb="36" eb="38">
      <t>キョウサイ</t>
    </rPh>
    <rPh sb="39" eb="41">
      <t>キョウカイ</t>
    </rPh>
    <rPh sb="45" eb="47">
      <t>コクホ</t>
    </rPh>
    <rPh sb="47" eb="49">
      <t>クミアイ</t>
    </rPh>
    <rPh sb="51" eb="53">
      <t>ゴウケイ</t>
    </rPh>
    <rPh sb="62" eb="64">
      <t>ネンド</t>
    </rPh>
    <rPh sb="65" eb="67">
      <t>キョウカイ</t>
    </rPh>
    <rPh sb="76" eb="78">
      <t>シュウケイ</t>
    </rPh>
    <rPh sb="81" eb="83">
      <t>ハスウ</t>
    </rPh>
    <rPh sb="83" eb="85">
      <t>ショリ</t>
    </rPh>
    <rPh sb="86" eb="88">
      <t>カンケイ</t>
    </rPh>
    <rPh sb="105" eb="106">
      <t>ラン</t>
    </rPh>
    <rPh sb="122" eb="123">
      <t>ラン</t>
    </rPh>
    <rPh sb="124" eb="126">
      <t>スウチ</t>
    </rPh>
    <rPh sb="127" eb="128">
      <t>モト</t>
    </rPh>
    <rPh sb="131" eb="133">
      <t>ゾウゲン</t>
    </rPh>
    <rPh sb="136" eb="138">
      <t>ゾウゲン</t>
    </rPh>
    <rPh sb="139" eb="140">
      <t>ラン</t>
    </rPh>
    <rPh sb="141" eb="143">
      <t>スウチ</t>
    </rPh>
    <rPh sb="144" eb="146">
      <t>イッチ</t>
    </rPh>
    <rPh sb="149" eb="151">
      <t>バアイ</t>
    </rPh>
    <phoneticPr fontId="2"/>
  </si>
  <si>
    <t>※　被用者保険データについて
　　　　2020年度は県内10組合（健保・共済・協会けんぽ・国保組合）の合計
　　　　2023年度は協会けんぽデータのみの集計
※　端数処理の関係で、「2020基準値以上人数割合」欄と「2023基準値以上人数割合」欄の数値を基にした増減と、「増減」欄の数値が一致しない場合がある</t>
    <phoneticPr fontId="2"/>
  </si>
  <si>
    <t>　令和5年度</t>
    <rPh sb="1" eb="3">
      <t>レイワ</t>
    </rPh>
    <rPh sb="4" eb="6">
      <t>ネンド</t>
    </rPh>
    <phoneticPr fontId="2"/>
  </si>
  <si>
    <t>被用者保険（協会けんぽのみ）、市町村国保</t>
    <rPh sb="0" eb="3">
      <t>ヒヨウシャ</t>
    </rPh>
    <rPh sb="3" eb="5">
      <t>ホケン</t>
    </rPh>
    <rPh sb="6" eb="8">
      <t>キョウカイ</t>
    </rPh>
    <rPh sb="15" eb="18">
      <t>シチョウソン</t>
    </rPh>
    <rPh sb="18" eb="20">
      <t>コクホ</t>
    </rPh>
    <phoneticPr fontId="2"/>
  </si>
  <si>
    <t>　令和2年度</t>
    <rPh sb="1" eb="3">
      <t>レイワ</t>
    </rPh>
    <rPh sb="4" eb="6">
      <t>ネンド</t>
    </rPh>
    <phoneticPr fontId="2"/>
  </si>
  <si>
    <t>　令和4年度</t>
    <rPh sb="1" eb="3">
      <t>レイワ</t>
    </rPh>
    <rPh sb="4" eb="6">
      <t>ネンド</t>
    </rPh>
    <phoneticPr fontId="2"/>
  </si>
  <si>
    <t>　令和3年度</t>
    <rPh sb="1" eb="3">
      <t>レイワ</t>
    </rPh>
    <rPh sb="4" eb="6">
      <t>ネンド</t>
    </rPh>
    <phoneticPr fontId="2"/>
  </si>
  <si>
    <t>未作成</t>
    <rPh sb="0" eb="3">
      <t>ミサクセイ</t>
    </rPh>
    <phoneticPr fontId="2"/>
  </si>
  <si>
    <t>　令和元年度</t>
    <rPh sb="1" eb="3">
      <t>レイワ</t>
    </rPh>
    <rPh sb="3" eb="5">
      <t>ガンネン</t>
    </rPh>
    <rPh sb="5" eb="6">
      <t>ド</t>
    </rPh>
    <phoneticPr fontId="2"/>
  </si>
  <si>
    <t>■　集約データ</t>
    <rPh sb="2" eb="4">
      <t>シュウヤク</t>
    </rPh>
    <phoneticPr fontId="2"/>
  </si>
  <si>
    <t>被用者保険（協会けんぽ、健保組合、共済組合※）、市町村国保、国保組合、後期高齢者</t>
    <rPh sb="0" eb="3">
      <t>ヒヨウシャ</t>
    </rPh>
    <rPh sb="3" eb="5">
      <t>ホケン</t>
    </rPh>
    <rPh sb="6" eb="8">
      <t>キョウカイ</t>
    </rPh>
    <rPh sb="12" eb="14">
      <t>ケンポ</t>
    </rPh>
    <rPh sb="14" eb="16">
      <t>クミアイ</t>
    </rPh>
    <rPh sb="17" eb="19">
      <t>キョウサイ</t>
    </rPh>
    <rPh sb="19" eb="21">
      <t>クミアイ</t>
    </rPh>
    <rPh sb="24" eb="27">
      <t>シチョウソン</t>
    </rPh>
    <rPh sb="27" eb="29">
      <t>コクホ</t>
    </rPh>
    <rPh sb="30" eb="32">
      <t>コクホ</t>
    </rPh>
    <rPh sb="32" eb="34">
      <t>クミアイ</t>
    </rPh>
    <rPh sb="35" eb="37">
      <t>コウキ</t>
    </rPh>
    <rPh sb="37" eb="40">
      <t>コウレイシャ</t>
    </rPh>
    <phoneticPr fontId="2"/>
  </si>
  <si>
    <t>　平成30年度</t>
    <rPh sb="1" eb="3">
      <t>ヘイセイ</t>
    </rPh>
    <rPh sb="5" eb="7">
      <t>ネンド</t>
    </rPh>
    <phoneticPr fontId="2"/>
  </si>
  <si>
    <t>　※　一部の共済組合分は未集約</t>
    <rPh sb="3" eb="5">
      <t>イチブ</t>
    </rPh>
    <rPh sb="6" eb="8">
      <t>キョウサイ</t>
    </rPh>
    <rPh sb="8" eb="10">
      <t>クミアイ</t>
    </rPh>
    <rPh sb="10" eb="11">
      <t>ブン</t>
    </rPh>
    <rPh sb="12" eb="13">
      <t>ミ</t>
    </rPh>
    <rPh sb="13" eb="15">
      <t>シュウヤク</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</si>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</sst>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0%"/>
    <numFmt numFmtId="177" formatCode="0.000_);[Red]\(0.000\)"/>
    <numFmt numFmtId="178" formatCode="0;[Red]0"/>
    <numFmt numFmtId="179" formatCode="#,##0.0;[Red]#,##0.0"/>
    <numFmt numFmtId="180" formatCode="0.0"/>
    <numFmt numFmtId="181" formatCode="#,##0.0;[Red]\-#,##0.0"/>
    <numFmt numFmtId="182" formatCode="##.0&quot;％&quot;"/>
    <numFmt numFmtId="183" formatCode="#,##0_);[Red]\(#,##0\)"/>
    <numFmt numFmtId="184" formatCode="#,##0_ "/>
  </numFmts>
  <fonts count="76"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sz val="11"/>
      <color theme="0"/>
      <name val="游ゴシック"/>
      <family val="2"/>
      <charset val="128"/>
      <scheme val="minor"/>
    </font>
    <font>
      <sz val="11"/>
      <color theme="1"/>
      <name val="ＭＳ Ｐゴシック"/>
      <family val="3"/>
      <charset val="128"/>
    </font>
    <font>
      <sz val="11"/>
      <color theme="1"/>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u/>
      <sz val="11"/>
      <color theme="10"/>
      <name val="游ゴシック"/>
      <family val="2"/>
      <charset val="128"/>
      <scheme val="minor"/>
    </font>
    <font>
      <sz val="11"/>
      <name val="ＭＳ Ｐゴシック"/>
      <family val="3"/>
      <charset val="128"/>
    </font>
    <font>
      <sz val="10"/>
      <color rgb="FF000000"/>
      <name val="Times New Roman"/>
      <family val="1"/>
    </font>
    <font>
      <sz val="12"/>
      <color theme="1"/>
      <name val="ＭＳ Ｐゴシック"/>
      <family val="2"/>
      <charset val="128"/>
    </font>
    <font>
      <sz val="48"/>
      <color rgb="FFD2533C"/>
      <name val="ＭＳ Ｐゴシック"/>
      <family val="3"/>
      <charset val="128"/>
    </font>
    <font>
      <sz val="48"/>
      <color theme="1"/>
      <name val="ＭＳ Ｐゴシック"/>
      <family val="3"/>
      <charset val="128"/>
    </font>
    <font>
      <sz val="36"/>
      <color rgb="FF57576E"/>
      <name val="ＭＳ Ｐゴシック"/>
      <family val="3"/>
      <charset val="128"/>
    </font>
    <font>
      <sz val="6"/>
      <name val="ＭＳ Ｐゴシック"/>
      <family val="3"/>
      <charset val="128"/>
    </font>
    <font>
      <sz val="6"/>
      <name val="ＭＳ Ｐゴシック"/>
      <family val="2"/>
      <charset val="128"/>
    </font>
    <font>
      <sz val="10"/>
      <color theme="1"/>
      <name val="BIZ UDゴシック"/>
      <family val="3"/>
      <charset val="128"/>
    </font>
    <font>
      <sz val="14"/>
      <color theme="1"/>
      <name val="BIZ UDゴシック"/>
      <family val="3"/>
      <charset val="128"/>
    </font>
    <font>
      <b/>
      <sz val="22"/>
      <color theme="1"/>
      <name val="BIZ UDゴシック"/>
      <family val="3"/>
      <charset val="128"/>
    </font>
    <font>
      <b/>
      <sz val="14"/>
      <color theme="1"/>
      <name val="BIZ UDゴシック"/>
      <family val="3"/>
      <charset val="128"/>
    </font>
    <font>
      <u/>
      <sz val="10"/>
      <color theme="10"/>
      <name val="BIZ UDゴシック"/>
      <family val="3"/>
      <charset val="128"/>
    </font>
    <font>
      <sz val="11"/>
      <color theme="1"/>
      <name val="BIZ UDゴシック"/>
      <family val="3"/>
      <charset val="128"/>
    </font>
    <font>
      <sz val="16"/>
      <color theme="1"/>
      <name val="BIZ UDゴシック"/>
      <family val="3"/>
      <charset val="128"/>
    </font>
    <font>
      <sz val="11"/>
      <name val="BIZ UDゴシック"/>
      <family val="3"/>
      <charset val="128"/>
    </font>
    <font>
      <sz val="10"/>
      <name val="BIZ UDゴシック"/>
      <family val="3"/>
      <charset val="128"/>
    </font>
    <font>
      <b/>
      <sz val="18"/>
      <name val="BIZ UDゴシック"/>
      <family val="3"/>
      <charset val="128"/>
    </font>
    <font>
      <b/>
      <sz val="18"/>
      <color theme="1"/>
      <name val="BIZ UDゴシック"/>
      <family val="3"/>
      <charset val="128"/>
    </font>
    <font>
      <b/>
      <sz val="10"/>
      <name val="BIZ UDゴシック"/>
      <family val="3"/>
      <charset val="128"/>
    </font>
    <font>
      <b/>
      <sz val="11"/>
      <color theme="1"/>
      <name val="BIZ UDゴシック"/>
      <family val="3"/>
      <charset val="128"/>
    </font>
    <font>
      <sz val="6"/>
      <name val="BIZ UDゴシック"/>
      <family val="3"/>
      <charset val="128"/>
    </font>
    <font>
      <u/>
      <sz val="11"/>
      <color theme="10"/>
      <name val="BIZ UDゴシック"/>
      <family val="3"/>
      <charset val="128"/>
    </font>
    <font>
      <sz val="9"/>
      <name val="BIZ UDゴシック"/>
      <family val="3"/>
      <charset val="128"/>
    </font>
    <font>
      <sz val="10"/>
      <color rgb="FFFF0000"/>
      <name val="BIZ UDゴシック"/>
      <family val="3"/>
      <charset val="128"/>
    </font>
    <font>
      <sz val="48"/>
      <color theme="1"/>
      <name val="BIZ UDゴシック"/>
      <family val="3"/>
      <charset val="128"/>
    </font>
    <font>
      <sz val="11"/>
      <color theme="10"/>
      <name val="BIZ UDゴシック"/>
      <family val="3"/>
      <charset val="128"/>
    </font>
    <font>
      <sz val="11"/>
      <color rgb="FFFF0000"/>
      <name val="BIZ UDゴシック"/>
      <family val="3"/>
      <charset val="128"/>
    </font>
    <font>
      <sz val="18"/>
      <color theme="1"/>
      <name val="BIZ UDゴシック"/>
      <family val="3"/>
      <charset val="128"/>
    </font>
    <font>
      <sz val="16"/>
      <color rgb="FFFF0000"/>
      <name val="BIZ UDゴシック"/>
      <family val="3"/>
      <charset val="128"/>
    </font>
    <font>
      <sz val="16"/>
      <name val="BIZ UDゴシック"/>
      <family val="3"/>
      <charset val="128"/>
    </font>
    <font>
      <sz val="12"/>
      <color theme="1"/>
      <name val="BIZ UDゴシック"/>
      <family val="3"/>
      <charset val="128"/>
    </font>
    <font>
      <sz val="14"/>
      <name val="BIZ UDゴシック"/>
      <family val="3"/>
      <charset val="128"/>
    </font>
    <font>
      <sz val="22"/>
      <color theme="1"/>
      <name val="BIZ UDゴシック"/>
      <family val="3"/>
      <charset val="128"/>
    </font>
    <font>
      <sz val="20"/>
      <name val="BIZ UDゴシック"/>
      <family val="3"/>
      <charset val="128"/>
    </font>
    <font>
      <sz val="12"/>
      <name val="BIZ UDゴシック"/>
      <family val="3"/>
      <charset val="128"/>
    </font>
    <font>
      <sz val="9"/>
      <color theme="1"/>
      <name val="BIZ UDゴシック"/>
      <family val="3"/>
      <charset val="128"/>
    </font>
    <font>
      <sz val="10.5"/>
      <name val="BIZ UDゴシック"/>
      <family val="3"/>
      <charset val="128"/>
    </font>
    <font>
      <sz val="13"/>
      <name val="BIZ UDゴシック"/>
      <family val="3"/>
      <charset val="128"/>
    </font>
    <font>
      <sz val="8"/>
      <name val="BIZ UDゴシック"/>
      <family val="3"/>
      <charset val="128"/>
    </font>
    <font>
      <sz val="18"/>
      <name val="BIZ UDゴシック"/>
      <family val="3"/>
      <charset val="128"/>
    </font>
    <font>
      <b/>
      <sz val="12"/>
      <name val="BIZ UDゴシック"/>
      <family val="3"/>
      <charset val="128"/>
    </font>
    <font>
      <b/>
      <sz val="16"/>
      <color theme="1"/>
      <name val="BIZ UDゴシック"/>
      <family val="3"/>
      <charset val="128"/>
    </font>
    <font>
      <b/>
      <sz val="60"/>
      <color theme="1"/>
      <name val="BIZ UDゴシック"/>
      <family val="3"/>
      <charset val="128"/>
    </font>
    <font>
      <sz val="26"/>
      <color theme="1"/>
      <name val="BIZ UDゴシック"/>
      <family val="3"/>
      <charset val="128"/>
    </font>
    <font>
      <sz val="42"/>
      <color theme="1"/>
      <name val="BIZ UDゴシック"/>
      <family val="3"/>
      <charset val="128"/>
    </font>
    <font>
      <u/>
      <sz val="36"/>
      <color theme="1"/>
      <name val="BIZ UDゴシック"/>
      <family val="3"/>
      <charset val="128"/>
    </font>
    <font>
      <sz val="28"/>
      <color theme="1"/>
      <name val="BIZ UDゴシック"/>
      <family val="3"/>
      <charset val="128"/>
    </font>
    <font>
      <sz val="36"/>
      <color theme="1"/>
      <name val="BIZ UDゴシック"/>
      <family val="3"/>
      <charset val="128"/>
    </font>
    <font>
      <sz val="20"/>
      <color theme="1"/>
      <name val="BIZ UDゴシック"/>
      <family val="3"/>
      <charset val="128"/>
    </font>
    <font>
      <sz val="24"/>
      <color theme="1"/>
      <name val="BIZ UDゴシック"/>
      <family val="3"/>
      <charset val="128"/>
    </font>
  </fonts>
  <fills count="5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rgb="FFFFC000"/>
        <bgColor indexed="64"/>
      </patternFill>
    </fill>
    <fill>
      <patternFill patternType="solid">
        <fgColor rgb="FFFFFF99"/>
        <bgColor indexed="64"/>
      </patternFill>
    </fill>
    <fill>
      <patternFill patternType="solid">
        <fgColor rgb="FFFFCC6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ck">
        <color theme="4"/>
      </left>
      <right style="thick">
        <color theme="4"/>
      </right>
      <top style="thick">
        <color theme="4"/>
      </top>
      <bottom style="thick">
        <color theme="4"/>
      </bottom>
      <diagonal/>
    </border>
    <border>
      <left style="thick">
        <color theme="4"/>
      </left>
      <right style="thick">
        <color theme="4"/>
      </right>
      <top style="thick">
        <color theme="4"/>
      </top>
      <bottom/>
      <diagonal/>
    </border>
    <border>
      <left style="thick">
        <color theme="4"/>
      </left>
      <right style="thick">
        <color theme="4"/>
      </right>
      <top/>
      <bottom style="thick">
        <color theme="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top/>
      <bottom style="medium">
        <color indexed="63"/>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76">
    <xf numFmtId="0" fontId="0" fillId="0" borderId="0">
      <alignment vertical="center"/>
    </xf>
    <xf numFmtId="0" fontId="4" fillId="0" borderId="0" applyNumberFormat="0" applyFill="0" applyBorder="0" applyAlignment="0" applyProtection="0">
      <alignment vertical="center"/>
    </xf>
    <xf numFmtId="0" fontId="5" fillId="0" borderId="19" applyNumberFormat="0" applyFill="0" applyAlignment="0" applyProtection="0">
      <alignment vertical="center"/>
    </xf>
    <xf numFmtId="0" fontId="6" fillId="0" borderId="20" applyNumberFormat="0" applyFill="0" applyAlignment="0" applyProtection="0">
      <alignment vertical="center"/>
    </xf>
    <xf numFmtId="0" fontId="7" fillId="0" borderId="21" applyNumberFormat="0" applyFill="0" applyAlignment="0" applyProtection="0">
      <alignment vertical="center"/>
    </xf>
    <xf numFmtId="0" fontId="7" fillId="0" borderId="0" applyNumberFormat="0" applyFill="0" applyBorder="0" applyAlignment="0" applyProtection="0">
      <alignment vertical="center"/>
    </xf>
    <xf numFmtId="0" fontId="8" fillId="4"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1" fillId="7" borderId="22" applyNumberFormat="0" applyAlignment="0" applyProtection="0">
      <alignment vertical="center"/>
    </xf>
    <xf numFmtId="0" fontId="12" fillId="8" borderId="23" applyNumberFormat="0" applyAlignment="0" applyProtection="0">
      <alignment vertical="center"/>
    </xf>
    <xf numFmtId="0" fontId="13" fillId="8" borderId="22" applyNumberFormat="0" applyAlignment="0" applyProtection="0">
      <alignment vertical="center"/>
    </xf>
    <xf numFmtId="0" fontId="14" fillId="0" borderId="24" applyNumberFormat="0" applyFill="0" applyAlignment="0" applyProtection="0">
      <alignment vertical="center"/>
    </xf>
    <xf numFmtId="0" fontId="15" fillId="9" borderId="25" applyNumberFormat="0" applyAlignment="0" applyProtection="0">
      <alignment vertical="center"/>
    </xf>
    <xf numFmtId="0" fontId="16" fillId="0" borderId="0" applyNumberFormat="0" applyFill="0" applyBorder="0" applyAlignment="0" applyProtection="0">
      <alignment vertical="center"/>
    </xf>
    <xf numFmtId="0" fontId="3" fillId="10" borderId="26" applyNumberFormat="0" applyFont="0" applyAlignment="0" applyProtection="0">
      <alignment vertical="center"/>
    </xf>
    <xf numFmtId="0" fontId="17" fillId="0" borderId="0" applyNumberFormat="0" applyFill="0" applyBorder="0" applyAlignment="0" applyProtection="0">
      <alignment vertical="center"/>
    </xf>
    <xf numFmtId="0" fontId="1" fillId="0" borderId="27" applyNumberFormat="0" applyFill="0" applyAlignment="0" applyProtection="0">
      <alignment vertical="center"/>
    </xf>
    <xf numFmtId="0" fontId="18"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18" fillId="3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 fillId="0" borderId="0">
      <alignment vertical="center"/>
    </xf>
    <xf numFmtId="38" fontId="21" fillId="0" borderId="0" applyFont="0" applyFill="0" applyBorder="0" applyAlignment="0" applyProtection="0">
      <alignment vertical="center"/>
    </xf>
    <xf numFmtId="38" fontId="22" fillId="0" borderId="0" applyFont="0" applyFill="0" applyBorder="0" applyAlignment="0" applyProtection="0">
      <alignment vertical="center"/>
    </xf>
    <xf numFmtId="0" fontId="22"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4" fillId="0" borderId="0" applyNumberFormat="0" applyFill="0" applyBorder="0" applyAlignment="0" applyProtection="0">
      <alignment vertical="center"/>
    </xf>
    <xf numFmtId="9" fontId="22" fillId="0" borderId="0" applyFont="0" applyFill="0" applyBorder="0" applyAlignment="0" applyProtection="0">
      <alignment vertical="center"/>
    </xf>
    <xf numFmtId="0" fontId="3" fillId="0" borderId="0">
      <alignment vertical="center"/>
    </xf>
    <xf numFmtId="0" fontId="25" fillId="0" borderId="0"/>
    <xf numFmtId="9"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38" fontId="25" fillId="0" borderId="0" applyFont="0" applyFill="0" applyBorder="0" applyAlignment="0" applyProtection="0"/>
    <xf numFmtId="9" fontId="25" fillId="0" borderId="0" applyFont="0" applyFill="0" applyBorder="0" applyAlignment="0" applyProtection="0"/>
    <xf numFmtId="0" fontId="20" fillId="0" borderId="0"/>
    <xf numFmtId="0" fontId="25" fillId="0" borderId="0"/>
    <xf numFmtId="6" fontId="22" fillId="0" borderId="0" applyFont="0" applyFill="0" applyBorder="0" applyAlignment="0" applyProtection="0">
      <alignment vertical="center"/>
    </xf>
    <xf numFmtId="0" fontId="26" fillId="0" borderId="0"/>
    <xf numFmtId="38" fontId="20" fillId="0" borderId="0" applyFont="0" applyFill="0" applyBorder="0" applyAlignment="0" applyProtection="0">
      <alignment vertical="center"/>
    </xf>
    <xf numFmtId="0" fontId="20" fillId="0" borderId="0">
      <alignment vertical="center"/>
    </xf>
    <xf numFmtId="0" fontId="27" fillId="0" borderId="0">
      <alignment vertical="center"/>
    </xf>
    <xf numFmtId="9" fontId="27" fillId="0" borderId="0" applyFont="0" applyFill="0" applyBorder="0" applyAlignment="0" applyProtection="0">
      <alignment vertical="center"/>
    </xf>
    <xf numFmtId="38" fontId="25" fillId="0" borderId="0" applyFont="0" applyFill="0" applyBorder="0" applyAlignment="0" applyProtection="0"/>
    <xf numFmtId="0" fontId="22"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5" fillId="0" borderId="0">
      <alignment vertical="center"/>
    </xf>
    <xf numFmtId="9" fontId="3" fillId="0" borderId="0" applyFont="0" applyFill="0" applyBorder="0" applyAlignment="0" applyProtection="0">
      <alignment vertical="center"/>
    </xf>
    <xf numFmtId="0" fontId="3" fillId="0" borderId="0">
      <alignment vertical="center"/>
    </xf>
  </cellStyleXfs>
  <cellXfs count="669">
    <xf numFmtId="0" fontId="0" fillId="0" borderId="0" xfId="0">
      <alignment vertical="center"/>
    </xf>
    <xf numFmtId="0" fontId="19"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left" vertical="center" readingOrder="1"/>
    </xf>
    <xf numFmtId="0" fontId="33" fillId="0" borderId="0" xfId="0" applyFont="1">
      <alignment vertical="center"/>
    </xf>
    <xf numFmtId="0" fontId="35" fillId="0" borderId="0" xfId="0" applyFont="1">
      <alignment vertical="center"/>
    </xf>
    <xf numFmtId="0" fontId="36" fillId="0" borderId="0" xfId="0" applyFont="1">
      <alignment vertical="center"/>
    </xf>
    <xf numFmtId="0" fontId="37" fillId="0" borderId="0" xfId="51" applyFont="1">
      <alignment vertical="center"/>
    </xf>
    <xf numFmtId="0" fontId="38" fillId="0" borderId="0" xfId="0" applyFont="1">
      <alignment vertical="center"/>
    </xf>
    <xf numFmtId="0" fontId="39" fillId="0" borderId="1" xfId="48" applyFont="1" applyBorder="1" applyAlignment="1">
      <alignment horizontal="center" vertical="center"/>
    </xf>
    <xf numFmtId="0" fontId="39" fillId="42" borderId="3" xfId="48" applyFont="1" applyFill="1" applyBorder="1" applyAlignment="1">
      <alignment horizontal="center" vertical="center"/>
    </xf>
    <xf numFmtId="38" fontId="39" fillId="42" borderId="1" xfId="47" applyFont="1" applyFill="1" applyBorder="1" applyAlignment="1">
      <alignment vertical="center"/>
    </xf>
    <xf numFmtId="9" fontId="39" fillId="42" borderId="1" xfId="47" applyNumberFormat="1" applyFont="1" applyFill="1" applyBorder="1" applyAlignment="1">
      <alignment vertical="center"/>
    </xf>
    <xf numFmtId="176" fontId="39" fillId="42" borderId="1" xfId="47" applyNumberFormat="1" applyFont="1" applyFill="1" applyBorder="1" applyAlignment="1">
      <alignment vertical="center"/>
    </xf>
    <xf numFmtId="0" fontId="39" fillId="36" borderId="1" xfId="0" applyFont="1" applyFill="1" applyBorder="1" applyAlignment="1">
      <alignment horizontal="center" vertical="center"/>
    </xf>
    <xf numFmtId="38" fontId="39" fillId="36" borderId="1" xfId="47" applyFont="1" applyFill="1" applyBorder="1" applyAlignment="1">
      <alignment vertical="center"/>
    </xf>
    <xf numFmtId="176" fontId="39" fillId="36" borderId="1" xfId="50" applyNumberFormat="1" applyFont="1" applyFill="1" applyBorder="1" applyAlignment="1">
      <alignment vertical="center"/>
    </xf>
    <xf numFmtId="0" fontId="39" fillId="52" borderId="1" xfId="0" applyFont="1" applyFill="1" applyBorder="1" applyAlignment="1">
      <alignment horizontal="center" vertical="center"/>
    </xf>
    <xf numFmtId="38" fontId="39" fillId="52" borderId="1" xfId="47" applyFont="1" applyFill="1" applyBorder="1" applyAlignment="1">
      <alignment vertical="center"/>
    </xf>
    <xf numFmtId="176" fontId="39" fillId="52" borderId="1" xfId="48" applyNumberFormat="1" applyFont="1" applyFill="1" applyBorder="1" applyAlignment="1">
      <alignment vertical="center"/>
    </xf>
    <xf numFmtId="176" fontId="39" fillId="52" borderId="1" xfId="50" applyNumberFormat="1" applyFont="1" applyFill="1" applyBorder="1" applyAlignment="1">
      <alignment vertical="center"/>
    </xf>
    <xf numFmtId="0" fontId="39" fillId="0" borderId="1" xfId="0" applyFont="1" applyBorder="1" applyAlignment="1">
      <alignment horizontal="center" vertical="center"/>
    </xf>
    <xf numFmtId="38" fontId="39" fillId="0" borderId="1" xfId="47" applyFont="1" applyFill="1" applyBorder="1" applyAlignment="1">
      <alignment vertical="center"/>
    </xf>
    <xf numFmtId="176" fontId="39" fillId="0" borderId="1" xfId="48" applyNumberFormat="1" applyFont="1" applyBorder="1" applyAlignment="1">
      <alignment vertical="center"/>
    </xf>
    <xf numFmtId="0" fontId="40"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44" fillId="2" borderId="10" xfId="0" applyFont="1" applyFill="1" applyBorder="1" applyAlignment="1">
      <alignment horizontal="center" vertical="center"/>
    </xf>
    <xf numFmtId="0" fontId="45" fillId="0" borderId="0" xfId="0" applyFont="1">
      <alignment vertical="center"/>
    </xf>
    <xf numFmtId="0" fontId="41" fillId="0" borderId="37" xfId="0" applyFont="1" applyBorder="1" applyAlignment="1">
      <alignment horizontal="center" vertical="center"/>
    </xf>
    <xf numFmtId="0" fontId="41" fillId="0" borderId="3" xfId="0" applyFont="1" applyBorder="1" applyAlignment="1">
      <alignment horizontal="left" vertical="center"/>
    </xf>
    <xf numFmtId="0" fontId="41" fillId="0" borderId="3" xfId="0" applyFont="1" applyBorder="1" applyAlignment="1">
      <alignment horizontal="center" vertical="center"/>
    </xf>
    <xf numFmtId="0" fontId="41" fillId="0" borderId="35" xfId="0" applyFont="1" applyBorder="1" applyAlignment="1">
      <alignment horizontal="center" vertical="center"/>
    </xf>
    <xf numFmtId="0" fontId="41" fillId="0" borderId="36" xfId="0" applyFont="1" applyBorder="1" applyAlignment="1">
      <alignment horizontal="center" vertical="center"/>
    </xf>
    <xf numFmtId="0" fontId="41" fillId="0" borderId="39" xfId="0" applyFont="1" applyBorder="1" applyAlignment="1">
      <alignment horizontal="center" vertical="center"/>
    </xf>
    <xf numFmtId="0" fontId="41" fillId="0" borderId="1" xfId="0" applyFont="1" applyBorder="1">
      <alignment vertical="center"/>
    </xf>
    <xf numFmtId="0" fontId="41" fillId="0" borderId="1" xfId="0" applyFont="1" applyBorder="1" applyAlignment="1">
      <alignment horizontal="center" vertical="center"/>
    </xf>
    <xf numFmtId="0" fontId="41" fillId="0" borderId="38" xfId="0" applyFont="1" applyBorder="1" applyAlignment="1">
      <alignment horizontal="center" vertical="center"/>
    </xf>
    <xf numFmtId="0" fontId="46" fillId="0" borderId="1" xfId="0" applyFont="1" applyBorder="1" applyAlignment="1">
      <alignment horizontal="center" vertical="center" wrapText="1"/>
    </xf>
    <xf numFmtId="0" fontId="47" fillId="0" borderId="0" xfId="51" quotePrefix="1" applyFont="1">
      <alignment vertical="center"/>
    </xf>
    <xf numFmtId="0" fontId="41" fillId="0" borderId="2" xfId="0" applyFont="1" applyBorder="1" applyAlignment="1">
      <alignment horizontal="center" vertical="center" wrapText="1"/>
    </xf>
    <xf numFmtId="0" fontId="41" fillId="0" borderId="1" xfId="0" applyFont="1" applyBorder="1" applyAlignment="1">
      <alignment vertical="center" wrapText="1"/>
    </xf>
    <xf numFmtId="0" fontId="41" fillId="0" borderId="1" xfId="0" applyFont="1" applyBorder="1" applyAlignment="1">
      <alignment horizontal="center" vertical="center" wrapText="1"/>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52" xfId="0" applyFont="1" applyBorder="1" applyAlignment="1">
      <alignment horizontal="center" vertical="center"/>
    </xf>
    <xf numFmtId="0" fontId="41" fillId="0" borderId="2" xfId="0" applyFont="1" applyBorder="1" applyAlignment="1">
      <alignment vertical="center" wrapText="1"/>
    </xf>
    <xf numFmtId="0" fontId="48" fillId="0" borderId="2" xfId="0" applyFont="1" applyBorder="1" applyAlignment="1">
      <alignment vertical="center" wrapText="1"/>
    </xf>
    <xf numFmtId="0" fontId="41" fillId="0" borderId="79" xfId="0" applyFont="1" applyBorder="1" applyAlignment="1">
      <alignment horizontal="center" vertical="center"/>
    </xf>
    <xf numFmtId="0" fontId="38" fillId="0" borderId="1" xfId="0" applyFont="1" applyBorder="1" applyAlignment="1">
      <alignment horizontal="left" vertical="center" wrapText="1"/>
    </xf>
    <xf numFmtId="0" fontId="33" fillId="0" borderId="1" xfId="0" applyFont="1" applyBorder="1" applyAlignment="1">
      <alignment horizontal="center" vertical="center" wrapText="1"/>
    </xf>
    <xf numFmtId="0" fontId="38" fillId="0" borderId="1" xfId="0" applyFont="1" applyBorder="1" applyAlignment="1">
      <alignment vertical="center"/>
    </xf>
    <xf numFmtId="0" fontId="33" fillId="0" borderId="5" xfId="0" applyFont="1" applyBorder="1" applyAlignment="1">
      <alignment vertical="center" wrapText="1"/>
    </xf>
    <xf numFmtId="0" fontId="33" fillId="0" borderId="38" xfId="0" applyFont="1" applyBorder="1" applyAlignment="1">
      <alignment horizontal="center" vertical="center"/>
    </xf>
    <xf numFmtId="0" fontId="38" fillId="0" borderId="5" xfId="0" applyFont="1" applyBorder="1">
      <alignment vertical="center"/>
    </xf>
    <xf numFmtId="0" fontId="38" fillId="0" borderId="0" xfId="0" applyFont="1" applyAlignment="1">
      <alignment horizontal="center" vertical="center"/>
    </xf>
    <xf numFmtId="0" fontId="33" fillId="0" borderId="0" xfId="0" applyFont="1" applyAlignment="1">
      <alignment horizontal="center" vertical="center"/>
    </xf>
    <xf numFmtId="0" fontId="51" fillId="0" borderId="0" xfId="51" applyFont="1">
      <alignment vertical="center"/>
    </xf>
    <xf numFmtId="0" fontId="38" fillId="37" borderId="1" xfId="0" applyFont="1" applyFill="1" applyBorder="1" applyAlignment="1">
      <alignment horizontal="center" vertical="center"/>
    </xf>
    <xf numFmtId="0" fontId="38" fillId="0" borderId="1" xfId="0" applyFont="1" applyBorder="1" applyAlignment="1">
      <alignment horizontal="center" vertical="center"/>
    </xf>
    <xf numFmtId="0" fontId="38" fillId="0" borderId="4" xfId="0" applyFont="1" applyBorder="1">
      <alignment vertical="center"/>
    </xf>
    <xf numFmtId="0" fontId="38" fillId="0" borderId="30" xfId="0" applyFont="1" applyBorder="1">
      <alignment vertical="center"/>
    </xf>
    <xf numFmtId="0" fontId="38" fillId="0" borderId="29" xfId="0" applyFont="1" applyBorder="1">
      <alignment vertical="center"/>
    </xf>
    <xf numFmtId="0" fontId="38" fillId="0" borderId="31" xfId="0" applyFont="1" applyBorder="1">
      <alignment vertical="center"/>
    </xf>
    <xf numFmtId="0" fontId="38" fillId="0" borderId="28" xfId="0" applyFont="1" applyBorder="1">
      <alignment vertical="center"/>
    </xf>
    <xf numFmtId="0" fontId="38" fillId="0" borderId="6" xfId="0" applyFont="1" applyBorder="1">
      <alignment vertical="center"/>
    </xf>
    <xf numFmtId="0" fontId="38" fillId="0" borderId="32" xfId="0" applyFont="1" applyBorder="1">
      <alignment vertical="center"/>
    </xf>
    <xf numFmtId="0" fontId="38" fillId="0" borderId="7" xfId="0" applyFont="1" applyBorder="1">
      <alignment vertical="center"/>
    </xf>
    <xf numFmtId="38" fontId="52" fillId="0" borderId="56" xfId="49" applyFont="1" applyFill="1" applyBorder="1">
      <alignment vertical="center"/>
    </xf>
    <xf numFmtId="180" fontId="52" fillId="0" borderId="1" xfId="50" applyNumberFormat="1" applyFont="1" applyBorder="1" applyAlignment="1">
      <alignment horizontal="center" vertical="center"/>
    </xf>
    <xf numFmtId="0" fontId="52" fillId="0" borderId="0" xfId="0" applyFont="1">
      <alignment vertical="center"/>
    </xf>
    <xf numFmtId="0" fontId="52" fillId="0" borderId="0" xfId="73" applyFont="1">
      <alignment vertical="center"/>
    </xf>
    <xf numFmtId="0" fontId="38" fillId="35" borderId="51" xfId="0" applyFont="1" applyFill="1" applyBorder="1" applyAlignment="1">
      <alignment horizontal="center" vertical="center" wrapText="1"/>
    </xf>
    <xf numFmtId="0" fontId="38" fillId="35" borderId="44" xfId="0" applyFont="1" applyFill="1" applyBorder="1" applyAlignment="1">
      <alignment horizontal="center" vertical="center" wrapText="1"/>
    </xf>
    <xf numFmtId="0" fontId="38" fillId="35" borderId="57"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35" borderId="37" xfId="0" applyFont="1" applyFill="1" applyBorder="1" applyAlignment="1">
      <alignment horizontal="center" vertical="center" wrapText="1"/>
    </xf>
    <xf numFmtId="38" fontId="40" fillId="35" borderId="3" xfId="49" applyFont="1" applyFill="1" applyBorder="1">
      <alignment vertical="center"/>
    </xf>
    <xf numFmtId="38" fontId="40" fillId="35" borderId="6" xfId="49" applyFont="1" applyFill="1" applyBorder="1">
      <alignment vertical="center"/>
    </xf>
    <xf numFmtId="0" fontId="38" fillId="35" borderId="52" xfId="0" applyFont="1" applyFill="1" applyBorder="1" applyAlignment="1">
      <alignment horizontal="center" vertical="center" wrapText="1"/>
    </xf>
    <xf numFmtId="38" fontId="40" fillId="35" borderId="1" xfId="49" applyFont="1" applyFill="1" applyBorder="1">
      <alignment vertical="center"/>
    </xf>
    <xf numFmtId="38" fontId="40" fillId="35" borderId="2" xfId="49" applyFont="1" applyFill="1" applyBorder="1">
      <alignment vertical="center"/>
    </xf>
    <xf numFmtId="38" fontId="40" fillId="35" borderId="29" xfId="49" applyFont="1" applyFill="1" applyBorder="1">
      <alignment vertical="center"/>
    </xf>
    <xf numFmtId="0" fontId="38" fillId="35" borderId="39" xfId="0" applyFont="1" applyFill="1" applyBorder="1" applyAlignment="1">
      <alignment horizontal="center" vertical="center" wrapText="1"/>
    </xf>
    <xf numFmtId="38" fontId="40" fillId="35" borderId="5" xfId="49" applyFont="1" applyFill="1" applyBorder="1">
      <alignment vertical="center"/>
    </xf>
    <xf numFmtId="38" fontId="40" fillId="35" borderId="4" xfId="49" applyFont="1" applyFill="1" applyBorder="1">
      <alignment vertical="center"/>
    </xf>
    <xf numFmtId="38" fontId="40" fillId="35" borderId="58" xfId="49" applyFont="1" applyFill="1" applyBorder="1">
      <alignment vertical="center"/>
    </xf>
    <xf numFmtId="38" fontId="52" fillId="0" borderId="0" xfId="49" applyFont="1" applyFill="1" applyBorder="1">
      <alignment vertical="center"/>
    </xf>
    <xf numFmtId="0" fontId="38" fillId="0" borderId="31" xfId="0" applyFont="1" applyFill="1" applyBorder="1" applyAlignment="1">
      <alignment horizontal="center" vertical="center" wrapText="1"/>
    </xf>
    <xf numFmtId="38" fontId="40" fillId="0" borderId="31" xfId="49" applyFont="1" applyFill="1" applyBorder="1">
      <alignment vertical="center"/>
    </xf>
    <xf numFmtId="38" fontId="40" fillId="0" borderId="0" xfId="49" applyFont="1" applyFill="1" applyBorder="1">
      <alignment vertical="center"/>
    </xf>
    <xf numFmtId="0" fontId="38" fillId="0" borderId="0" xfId="0" applyFont="1" applyAlignment="1">
      <alignment horizontal="right" vertical="center"/>
    </xf>
    <xf numFmtId="0" fontId="40" fillId="0" borderId="0" xfId="0" applyFont="1" applyAlignment="1">
      <alignment horizontal="left" vertical="center"/>
    </xf>
    <xf numFmtId="0" fontId="40" fillId="0" borderId="0" xfId="51" applyFont="1">
      <alignment vertical="center"/>
    </xf>
    <xf numFmtId="0" fontId="53" fillId="0" borderId="0" xfId="0" applyFont="1">
      <alignment vertical="center"/>
    </xf>
    <xf numFmtId="0" fontId="38" fillId="0" borderId="3" xfId="48" applyFont="1" applyBorder="1" applyAlignment="1">
      <alignment horizontal="center" vertical="center"/>
    </xf>
    <xf numFmtId="38" fontId="38" fillId="0" borderId="3" xfId="49" applyFont="1" applyBorder="1">
      <alignment vertical="center"/>
    </xf>
    <xf numFmtId="0" fontId="38" fillId="0" borderId="1" xfId="48" applyFont="1" applyBorder="1" applyAlignment="1">
      <alignment horizontal="center" vertical="center"/>
    </xf>
    <xf numFmtId="38" fontId="38" fillId="0" borderId="1" xfId="49" applyFont="1" applyBorder="1">
      <alignment vertical="center"/>
    </xf>
    <xf numFmtId="0" fontId="38" fillId="0" borderId="33" xfId="48" applyFont="1" applyBorder="1" applyAlignment="1">
      <alignment horizontal="center" vertical="center"/>
    </xf>
    <xf numFmtId="38" fontId="38" fillId="0" borderId="33" xfId="49" applyFont="1" applyBorder="1">
      <alignment vertical="center"/>
    </xf>
    <xf numFmtId="0" fontId="34" fillId="0" borderId="0" xfId="0" applyFont="1">
      <alignment vertical="center"/>
    </xf>
    <xf numFmtId="0" fontId="39" fillId="0" borderId="3" xfId="48" applyFont="1" applyBorder="1" applyAlignment="1">
      <alignment horizontal="center" vertical="center"/>
    </xf>
    <xf numFmtId="38" fontId="39" fillId="0" borderId="1" xfId="47" applyFont="1" applyFill="1" applyBorder="1" applyAlignment="1">
      <alignment horizontal="center" vertical="center"/>
    </xf>
    <xf numFmtId="38" fontId="39" fillId="42" borderId="1" xfId="47" applyFont="1" applyFill="1" applyBorder="1" applyAlignment="1">
      <alignment vertical="center" shrinkToFit="1"/>
    </xf>
    <xf numFmtId="38" fontId="34" fillId="42" borderId="1" xfId="47" applyFont="1" applyFill="1" applyBorder="1" applyAlignment="1">
      <alignment vertical="center"/>
    </xf>
    <xf numFmtId="176" fontId="39" fillId="0" borderId="1" xfId="50" applyNumberFormat="1" applyFont="1" applyBorder="1">
      <alignment vertical="center"/>
    </xf>
    <xf numFmtId="176" fontId="39" fillId="36" borderId="1" xfId="47" applyNumberFormat="1" applyFont="1" applyFill="1" applyBorder="1" applyAlignment="1">
      <alignment vertical="center"/>
    </xf>
    <xf numFmtId="176" fontId="39" fillId="52" borderId="1" xfId="47" applyNumberFormat="1" applyFont="1" applyFill="1" applyBorder="1" applyAlignment="1">
      <alignment vertical="center"/>
    </xf>
    <xf numFmtId="176" fontId="39" fillId="0" borderId="0" xfId="0" applyNumberFormat="1" applyFont="1">
      <alignment vertical="center"/>
    </xf>
    <xf numFmtId="176" fontId="39" fillId="0" borderId="0" xfId="50" applyNumberFormat="1" applyFont="1">
      <alignment vertical="center"/>
    </xf>
    <xf numFmtId="176" fontId="39" fillId="0" borderId="1" xfId="50" applyNumberFormat="1" applyFont="1" applyBorder="1" applyAlignment="1">
      <alignment vertical="center"/>
    </xf>
    <xf numFmtId="176" fontId="39" fillId="36" borderId="1" xfId="48" applyNumberFormat="1" applyFont="1" applyFill="1" applyBorder="1" applyAlignment="1">
      <alignment vertical="center"/>
    </xf>
    <xf numFmtId="38" fontId="33" fillId="0" borderId="0" xfId="49" applyFont="1">
      <alignment vertical="center"/>
    </xf>
    <xf numFmtId="38" fontId="36" fillId="0" borderId="0" xfId="49" applyFont="1">
      <alignment vertical="center"/>
    </xf>
    <xf numFmtId="38" fontId="38" fillId="0" borderId="0" xfId="49" applyFont="1">
      <alignment vertical="center"/>
    </xf>
    <xf numFmtId="0" fontId="39" fillId="0" borderId="4" xfId="48" applyFont="1" applyBorder="1" applyAlignment="1">
      <alignment vertical="center"/>
    </xf>
    <xf numFmtId="0" fontId="39" fillId="0" borderId="5" xfId="48" applyFont="1" applyBorder="1" applyAlignment="1">
      <alignment vertical="center"/>
    </xf>
    <xf numFmtId="0" fontId="39" fillId="0" borderId="1" xfId="48" applyFont="1" applyBorder="1" applyAlignment="1">
      <alignment horizontal="center" vertical="center" wrapText="1"/>
    </xf>
    <xf numFmtId="0" fontId="55" fillId="0" borderId="3" xfId="48" applyFont="1" applyBorder="1" applyAlignment="1">
      <alignment horizontal="center" vertical="center"/>
    </xf>
    <xf numFmtId="38" fontId="39" fillId="0" borderId="1" xfId="49" applyFont="1" applyBorder="1" applyAlignment="1">
      <alignment horizontal="center" vertical="center"/>
    </xf>
    <xf numFmtId="38" fontId="39" fillId="36" borderId="1" xfId="49" applyFont="1" applyFill="1" applyBorder="1" applyAlignment="1">
      <alignment vertical="center"/>
    </xf>
    <xf numFmtId="176" fontId="55" fillId="52" borderId="1" xfId="50" applyNumberFormat="1" applyFont="1" applyFill="1" applyBorder="1" applyAlignment="1">
      <alignment vertical="center"/>
    </xf>
    <xf numFmtId="176" fontId="39" fillId="0" borderId="1" xfId="50" applyNumberFormat="1" applyFont="1" applyFill="1" applyBorder="1" applyAlignment="1">
      <alignment vertical="center"/>
    </xf>
    <xf numFmtId="38" fontId="39" fillId="0" borderId="1" xfId="49" applyFont="1" applyBorder="1" applyAlignment="1">
      <alignment vertical="center"/>
    </xf>
    <xf numFmtId="38" fontId="39" fillId="0" borderId="1" xfId="49" applyFont="1" applyFill="1" applyBorder="1" applyAlignment="1">
      <alignment vertical="center"/>
    </xf>
    <xf numFmtId="38" fontId="34" fillId="0" borderId="0" xfId="49" applyFont="1">
      <alignment vertical="center"/>
    </xf>
    <xf numFmtId="38" fontId="39" fillId="2" borderId="1" xfId="47" applyFont="1" applyFill="1" applyBorder="1" applyAlignment="1">
      <alignment vertical="center"/>
    </xf>
    <xf numFmtId="176" fontId="39" fillId="2" borderId="1" xfId="50" applyNumberFormat="1" applyFont="1" applyFill="1" applyBorder="1" applyAlignment="1">
      <alignment vertical="center"/>
    </xf>
    <xf numFmtId="176" fontId="39" fillId="52" borderId="1" xfId="50" applyNumberFormat="1" applyFont="1" applyFill="1" applyBorder="1" applyAlignment="1">
      <alignment horizontal="right" vertical="center"/>
    </xf>
    <xf numFmtId="176" fontId="39" fillId="2" borderId="1" xfId="48" applyNumberFormat="1" applyFont="1" applyFill="1" applyBorder="1" applyAlignment="1">
      <alignment vertical="center"/>
    </xf>
    <xf numFmtId="0" fontId="34" fillId="0" borderId="3" xfId="48" applyFont="1" applyBorder="1" applyAlignment="1">
      <alignment horizontal="center" vertical="center"/>
    </xf>
    <xf numFmtId="0" fontId="34" fillId="0" borderId="1" xfId="48" applyFont="1" applyBorder="1" applyAlignment="1">
      <alignment horizontal="center" vertical="center"/>
    </xf>
    <xf numFmtId="38" fontId="34" fillId="0" borderId="1" xfId="47" applyFont="1" applyFill="1" applyBorder="1" applyAlignment="1">
      <alignment horizontal="center" vertical="center"/>
    </xf>
    <xf numFmtId="0" fontId="39" fillId="50" borderId="3" xfId="48" applyFont="1" applyFill="1" applyBorder="1" applyAlignment="1">
      <alignment horizontal="center" vertical="center"/>
    </xf>
    <xf numFmtId="184" fontId="34" fillId="50" borderId="3" xfId="48" applyNumberFormat="1" applyFont="1" applyFill="1" applyBorder="1" applyAlignment="1">
      <alignment horizontal="center" vertical="center"/>
    </xf>
    <xf numFmtId="0" fontId="34" fillId="50" borderId="1" xfId="48" applyFont="1" applyFill="1" applyBorder="1" applyAlignment="1">
      <alignment horizontal="center" vertical="center"/>
    </xf>
    <xf numFmtId="38" fontId="34" fillId="50" borderId="1" xfId="47" applyFont="1" applyFill="1" applyBorder="1" applyAlignment="1">
      <alignment horizontal="center" vertical="center"/>
    </xf>
    <xf numFmtId="176" fontId="39" fillId="51" borderId="1" xfId="50" applyNumberFormat="1" applyFont="1" applyFill="1" applyBorder="1" applyAlignment="1">
      <alignment vertical="center"/>
    </xf>
    <xf numFmtId="184" fontId="34" fillId="50" borderId="1" xfId="48" applyNumberFormat="1" applyFont="1" applyFill="1" applyBorder="1" applyAlignment="1">
      <alignment horizontal="center" vertical="center"/>
    </xf>
    <xf numFmtId="0" fontId="34" fillId="36" borderId="1" xfId="0" applyFont="1" applyFill="1" applyBorder="1" applyAlignment="1">
      <alignment horizontal="center" vertical="center"/>
    </xf>
    <xf numFmtId="0" fontId="34" fillId="52" borderId="1" xfId="0" applyFont="1" applyFill="1" applyBorder="1" applyAlignment="1">
      <alignment horizontal="center" vertical="center"/>
    </xf>
    <xf numFmtId="0" fontId="34" fillId="0" borderId="1" xfId="0" applyFont="1" applyBorder="1" applyAlignment="1">
      <alignment horizontal="center" vertical="center"/>
    </xf>
    <xf numFmtId="176" fontId="39" fillId="0" borderId="1" xfId="52" applyNumberFormat="1" applyFont="1" applyFill="1" applyBorder="1" applyAlignment="1">
      <alignment vertical="center"/>
    </xf>
    <xf numFmtId="0" fontId="34" fillId="0" borderId="0" xfId="0" applyFont="1" applyAlignment="1">
      <alignment horizontal="center" vertical="center"/>
    </xf>
    <xf numFmtId="38" fontId="39" fillId="0" borderId="0" xfId="47" applyFont="1" applyFill="1" applyBorder="1" applyAlignment="1">
      <alignment vertical="center"/>
    </xf>
    <xf numFmtId="176" fontId="34" fillId="0" borderId="0" xfId="48" applyNumberFormat="1" applyFont="1" applyAlignment="1">
      <alignment vertical="center"/>
    </xf>
    <xf numFmtId="38" fontId="34" fillId="0" borderId="0" xfId="47" applyFont="1" applyFill="1" applyBorder="1" applyAlignment="1">
      <alignment vertical="center"/>
    </xf>
    <xf numFmtId="176" fontId="34" fillId="0" borderId="0" xfId="52" applyNumberFormat="1" applyFont="1" applyFill="1" applyBorder="1" applyAlignment="1">
      <alignment vertical="center"/>
    </xf>
    <xf numFmtId="0" fontId="39" fillId="0" borderId="0" xfId="0" applyFont="1">
      <alignment vertical="center"/>
    </xf>
    <xf numFmtId="184" fontId="38" fillId="50" borderId="3" xfId="48" applyNumberFormat="1" applyFont="1" applyFill="1" applyBorder="1" applyAlignment="1">
      <alignment horizontal="center" vertical="center"/>
    </xf>
    <xf numFmtId="184" fontId="38" fillId="50" borderId="1" xfId="48" applyNumberFormat="1" applyFont="1" applyFill="1" applyBorder="1" applyAlignment="1">
      <alignment horizontal="center" vertical="center"/>
    </xf>
    <xf numFmtId="0" fontId="34" fillId="0" borderId="61" xfId="48" applyFont="1" applyBorder="1" applyAlignment="1">
      <alignment horizontal="center" vertical="center"/>
    </xf>
    <xf numFmtId="38" fontId="39" fillId="36" borderId="1" xfId="49" applyFont="1" applyFill="1" applyBorder="1">
      <alignment vertical="center"/>
    </xf>
    <xf numFmtId="176" fontId="39" fillId="36" borderId="1" xfId="0" applyNumberFormat="1" applyFont="1" applyFill="1" applyBorder="1">
      <alignment vertical="center"/>
    </xf>
    <xf numFmtId="38" fontId="39" fillId="52" borderId="1" xfId="49" applyFont="1" applyFill="1" applyBorder="1">
      <alignment vertical="center"/>
    </xf>
    <xf numFmtId="176" fontId="39" fillId="52" borderId="1" xfId="0" applyNumberFormat="1" applyFont="1" applyFill="1" applyBorder="1">
      <alignment vertical="center"/>
    </xf>
    <xf numFmtId="38" fontId="39" fillId="0" borderId="1" xfId="49" applyFont="1" applyBorder="1">
      <alignment vertical="center"/>
    </xf>
    <xf numFmtId="176" fontId="39" fillId="0" borderId="1" xfId="0" applyNumberFormat="1" applyFont="1" applyBorder="1">
      <alignment vertical="center"/>
    </xf>
    <xf numFmtId="38" fontId="39" fillId="0" borderId="1" xfId="49" applyFont="1" applyFill="1" applyBorder="1">
      <alignment vertical="center"/>
    </xf>
    <xf numFmtId="0" fontId="34" fillId="41" borderId="0" xfId="0" applyFont="1" applyFill="1" applyBorder="1" applyAlignment="1">
      <alignment vertical="center"/>
    </xf>
    <xf numFmtId="0" fontId="34" fillId="3" borderId="46" xfId="42" applyFont="1" applyFill="1" applyBorder="1" applyAlignment="1">
      <alignment horizontal="center" vertical="center"/>
    </xf>
    <xf numFmtId="177" fontId="34" fillId="3" borderId="33" xfId="42" applyNumberFormat="1" applyFont="1" applyFill="1" applyBorder="1" applyAlignment="1">
      <alignment horizontal="center" vertical="center" wrapText="1"/>
    </xf>
    <xf numFmtId="177" fontId="34" fillId="3" borderId="70" xfId="42" applyNumberFormat="1" applyFont="1" applyFill="1" applyBorder="1" applyAlignment="1">
      <alignment horizontal="center" vertical="center"/>
    </xf>
    <xf numFmtId="177" fontId="34" fillId="3" borderId="47" xfId="42" applyNumberFormat="1" applyFont="1" applyFill="1" applyBorder="1" applyAlignment="1">
      <alignment horizontal="center" vertical="center"/>
    </xf>
    <xf numFmtId="0" fontId="34" fillId="3" borderId="33" xfId="42" applyFont="1" applyFill="1" applyBorder="1" applyAlignment="1">
      <alignment horizontal="center" vertical="center" wrapText="1"/>
    </xf>
    <xf numFmtId="177" fontId="57" fillId="36" borderId="39" xfId="42" applyNumberFormat="1" applyFont="1" applyFill="1" applyBorder="1" applyAlignment="1">
      <alignment horizontal="center" vertical="center"/>
    </xf>
    <xf numFmtId="176" fontId="57" fillId="36" borderId="1" xfId="48" applyNumberFormat="1" applyFont="1" applyFill="1" applyBorder="1" applyAlignment="1">
      <alignment vertical="center"/>
    </xf>
    <xf numFmtId="176" fontId="57" fillId="36" borderId="4" xfId="42" applyNumberFormat="1" applyFont="1" applyFill="1" applyBorder="1">
      <alignment vertical="center"/>
    </xf>
    <xf numFmtId="176" fontId="57" fillId="36" borderId="38" xfId="42" applyNumberFormat="1" applyFont="1" applyFill="1" applyBorder="1">
      <alignment vertical="center"/>
    </xf>
    <xf numFmtId="177" fontId="57" fillId="0" borderId="39" xfId="42" applyNumberFormat="1" applyFont="1" applyBorder="1" applyAlignment="1">
      <alignment horizontal="center" vertical="center"/>
    </xf>
    <xf numFmtId="176" fontId="57" fillId="0" borderId="1" xfId="48" applyNumberFormat="1" applyFont="1" applyBorder="1" applyAlignment="1">
      <alignment vertical="center"/>
    </xf>
    <xf numFmtId="176" fontId="57" fillId="0" borderId="4" xfId="42" applyNumberFormat="1" applyFont="1" applyBorder="1">
      <alignment vertical="center"/>
    </xf>
    <xf numFmtId="177" fontId="34" fillId="0" borderId="39" xfId="42" applyNumberFormat="1" applyFont="1" applyBorder="1" applyAlignment="1">
      <alignment horizontal="center" vertical="center"/>
    </xf>
    <xf numFmtId="176" fontId="57" fillId="0" borderId="38" xfId="42" applyNumberFormat="1" applyFont="1" applyBorder="1">
      <alignment vertical="center"/>
    </xf>
    <xf numFmtId="177" fontId="34" fillId="0" borderId="1" xfId="42" applyNumberFormat="1" applyFont="1" applyBorder="1" applyAlignment="1">
      <alignment horizontal="center" vertical="center"/>
    </xf>
    <xf numFmtId="177" fontId="57" fillId="0" borderId="40" xfId="42" applyNumberFormat="1" applyFont="1" applyBorder="1" applyAlignment="1">
      <alignment horizontal="center" vertical="center"/>
    </xf>
    <xf numFmtId="176" fontId="57" fillId="0" borderId="41" xfId="48" applyNumberFormat="1" applyFont="1" applyBorder="1" applyAlignment="1">
      <alignment vertical="center"/>
    </xf>
    <xf numFmtId="176" fontId="57" fillId="0" borderId="71" xfId="42" applyNumberFormat="1" applyFont="1" applyBorder="1">
      <alignment vertical="center"/>
    </xf>
    <xf numFmtId="177" fontId="34" fillId="0" borderId="40" xfId="42" applyNumberFormat="1" applyFont="1" applyBorder="1" applyAlignment="1">
      <alignment horizontal="center" vertical="center"/>
    </xf>
    <xf numFmtId="176" fontId="57" fillId="0" borderId="42" xfId="42" applyNumberFormat="1" applyFont="1" applyBorder="1">
      <alignment vertical="center"/>
    </xf>
    <xf numFmtId="177" fontId="34" fillId="0" borderId="41" xfId="42" applyNumberFormat="1" applyFont="1" applyBorder="1" applyAlignment="1">
      <alignment horizontal="center" vertical="center"/>
    </xf>
    <xf numFmtId="0" fontId="34" fillId="3" borderId="46" xfId="42" applyFont="1" applyFill="1" applyBorder="1" applyAlignment="1">
      <alignment horizontal="center" vertical="center" wrapText="1"/>
    </xf>
    <xf numFmtId="177" fontId="34" fillId="3" borderId="33" xfId="42" applyNumberFormat="1" applyFont="1" applyFill="1" applyBorder="1" applyAlignment="1">
      <alignment horizontal="center" vertical="center"/>
    </xf>
    <xf numFmtId="0" fontId="34" fillId="3" borderId="33" xfId="42" applyFont="1" applyFill="1" applyBorder="1" applyAlignment="1">
      <alignment horizontal="center" vertical="center"/>
    </xf>
    <xf numFmtId="176" fontId="57" fillId="0" borderId="1" xfId="50" applyNumberFormat="1" applyFont="1" applyBorder="1" applyAlignment="1">
      <alignment vertical="center"/>
    </xf>
    <xf numFmtId="176" fontId="57" fillId="0" borderId="41" xfId="50" applyNumberFormat="1" applyFont="1" applyBorder="1" applyAlignment="1">
      <alignment vertical="center"/>
    </xf>
    <xf numFmtId="0" fontId="34" fillId="0" borderId="5" xfId="42" applyFont="1" applyBorder="1" applyAlignment="1">
      <alignment horizontal="center" vertical="center"/>
    </xf>
    <xf numFmtId="176" fontId="34" fillId="0" borderId="38" xfId="42" applyNumberFormat="1" applyFont="1" applyBorder="1">
      <alignment vertical="center"/>
    </xf>
    <xf numFmtId="0" fontId="34" fillId="0" borderId="43" xfId="42" applyFont="1" applyBorder="1" applyAlignment="1">
      <alignment horizontal="center" vertical="center"/>
    </xf>
    <xf numFmtId="176" fontId="34" fillId="0" borderId="42" xfId="42" applyNumberFormat="1" applyFont="1" applyBorder="1">
      <alignment vertical="center"/>
    </xf>
    <xf numFmtId="177" fontId="34" fillId="43" borderId="49" xfId="42" applyNumberFormat="1" applyFont="1" applyFill="1" applyBorder="1" applyAlignment="1">
      <alignment horizontal="center" vertical="center"/>
    </xf>
    <xf numFmtId="177" fontId="34" fillId="43" borderId="45" xfId="42" applyNumberFormat="1" applyFont="1" applyFill="1" applyBorder="1" applyAlignment="1">
      <alignment horizontal="center" vertical="center"/>
    </xf>
    <xf numFmtId="177" fontId="34" fillId="49" borderId="50" xfId="42" applyNumberFormat="1" applyFont="1" applyFill="1" applyBorder="1" applyAlignment="1">
      <alignment horizontal="center" vertical="center"/>
    </xf>
    <xf numFmtId="177" fontId="34" fillId="49" borderId="49" xfId="42" applyNumberFormat="1" applyFont="1" applyFill="1" applyBorder="1" applyAlignment="1">
      <alignment horizontal="center" vertical="center"/>
    </xf>
    <xf numFmtId="177" fontId="34" fillId="49" borderId="45" xfId="42" applyNumberFormat="1" applyFont="1" applyFill="1" applyBorder="1" applyAlignment="1">
      <alignment horizontal="center" vertical="center"/>
    </xf>
    <xf numFmtId="0" fontId="34" fillId="3" borderId="48" xfId="42" applyFont="1" applyFill="1" applyBorder="1" applyAlignment="1">
      <alignment horizontal="center" vertical="center" wrapText="1"/>
    </xf>
    <xf numFmtId="177" fontId="57" fillId="36" borderId="5" xfId="42" applyNumberFormat="1" applyFont="1" applyFill="1" applyBorder="1" applyAlignment="1">
      <alignment horizontal="center" vertical="center"/>
    </xf>
    <xf numFmtId="0" fontId="34" fillId="0" borderId="39" xfId="42" applyFont="1" applyBorder="1" applyAlignment="1">
      <alignment horizontal="center" vertical="center"/>
    </xf>
    <xf numFmtId="0" fontId="34" fillId="0" borderId="40" xfId="42" applyFont="1" applyBorder="1" applyAlignment="1">
      <alignment horizontal="center" vertical="center"/>
    </xf>
    <xf numFmtId="0" fontId="34" fillId="0" borderId="0" xfId="0" applyFont="1" applyAlignment="1">
      <alignment horizontal="right" vertical="center"/>
    </xf>
    <xf numFmtId="0" fontId="55" fillId="0" borderId="0" xfId="70" applyFont="1">
      <alignment vertical="center"/>
    </xf>
    <xf numFmtId="38" fontId="63" fillId="0" borderId="0" xfId="71" applyFont="1" applyBorder="1" applyAlignment="1">
      <alignment horizontal="right" vertical="center" shrinkToFit="1"/>
    </xf>
    <xf numFmtId="0" fontId="41" fillId="0" borderId="0" xfId="70" applyFont="1" applyAlignment="1">
      <alignment horizontal="left" vertical="center"/>
    </xf>
    <xf numFmtId="176" fontId="62" fillId="0" borderId="0" xfId="72" applyNumberFormat="1" applyFont="1" applyFill="1" applyBorder="1" applyAlignment="1">
      <alignment horizontal="center" vertical="center"/>
    </xf>
    <xf numFmtId="176" fontId="62" fillId="0" borderId="0" xfId="72" applyNumberFormat="1" applyFont="1" applyFill="1" applyAlignment="1">
      <alignment horizontal="center" vertical="center"/>
    </xf>
    <xf numFmtId="38" fontId="56" fillId="0" borderId="32" xfId="49" applyFont="1" applyBorder="1">
      <alignment vertical="center"/>
    </xf>
    <xf numFmtId="0" fontId="60" fillId="0" borderId="32" xfId="70" applyFont="1" applyBorder="1" applyAlignment="1">
      <alignment horizontal="center" vertical="center"/>
    </xf>
    <xf numFmtId="0" fontId="56" fillId="0" borderId="32" xfId="0" applyFont="1" applyBorder="1">
      <alignment vertical="center"/>
    </xf>
    <xf numFmtId="38" fontId="56" fillId="0" borderId="0" xfId="49" applyFont="1">
      <alignment vertical="center"/>
    </xf>
    <xf numFmtId="0" fontId="60" fillId="0" borderId="0" xfId="70" applyFont="1" applyAlignment="1">
      <alignment horizontal="center" vertical="center"/>
    </xf>
    <xf numFmtId="0" fontId="56" fillId="0" borderId="0" xfId="0" applyFont="1">
      <alignment vertical="center"/>
    </xf>
    <xf numFmtId="38" fontId="56" fillId="0" borderId="69" xfId="49" applyFont="1" applyBorder="1">
      <alignment vertical="center"/>
    </xf>
    <xf numFmtId="0" fontId="38" fillId="0" borderId="69" xfId="0" applyFont="1" applyBorder="1">
      <alignment vertical="center"/>
    </xf>
    <xf numFmtId="0" fontId="60" fillId="0" borderId="69" xfId="70" applyFont="1" applyBorder="1">
      <alignment vertical="center"/>
    </xf>
    <xf numFmtId="0" fontId="56" fillId="0" borderId="69" xfId="0" applyFont="1" applyBorder="1">
      <alignment vertical="center"/>
    </xf>
    <xf numFmtId="0" fontId="60" fillId="0" borderId="32" xfId="70" applyFont="1" applyBorder="1">
      <alignment vertical="center"/>
    </xf>
    <xf numFmtId="0" fontId="34" fillId="0" borderId="41" xfId="0" applyFont="1" applyBorder="1" applyAlignment="1">
      <alignment horizontal="center" vertical="center"/>
    </xf>
    <xf numFmtId="0" fontId="34" fillId="0" borderId="42" xfId="0" applyFont="1" applyBorder="1" applyAlignment="1">
      <alignment horizontal="center" vertical="center"/>
    </xf>
    <xf numFmtId="0" fontId="39" fillId="43" borderId="37" xfId="48" applyFont="1" applyFill="1" applyBorder="1" applyAlignment="1">
      <alignment horizontal="center" vertical="center"/>
    </xf>
    <xf numFmtId="38" fontId="39" fillId="43" borderId="3" xfId="47" applyFont="1" applyFill="1" applyBorder="1" applyAlignment="1">
      <alignment vertical="center"/>
    </xf>
    <xf numFmtId="176" fontId="39" fillId="43" borderId="3" xfId="50" applyNumberFormat="1" applyFont="1" applyFill="1" applyBorder="1" applyAlignment="1">
      <alignment vertical="center"/>
    </xf>
    <xf numFmtId="176" fontId="39" fillId="43" borderId="78" xfId="50" applyNumberFormat="1" applyFont="1" applyFill="1" applyBorder="1" applyAlignment="1">
      <alignment vertical="center"/>
    </xf>
    <xf numFmtId="0" fontId="39" fillId="48" borderId="46" xfId="0" applyFont="1" applyFill="1" applyBorder="1" applyAlignment="1">
      <alignment horizontal="center" vertical="center"/>
    </xf>
    <xf numFmtId="38" fontId="39" fillId="48" borderId="33" xfId="47" applyFont="1" applyFill="1" applyBorder="1" applyAlignment="1">
      <alignment vertical="center"/>
    </xf>
    <xf numFmtId="176" fontId="39" fillId="48" borderId="33" xfId="50" applyNumberFormat="1" applyFont="1" applyFill="1" applyBorder="1" applyAlignment="1">
      <alignment vertical="center"/>
    </xf>
    <xf numFmtId="176" fontId="39" fillId="48" borderId="47" xfId="50" applyNumberFormat="1" applyFont="1" applyFill="1" applyBorder="1" applyAlignment="1">
      <alignment vertical="center"/>
    </xf>
    <xf numFmtId="0" fontId="39" fillId="52" borderId="39" xfId="0" applyFont="1" applyFill="1" applyBorder="1" applyAlignment="1">
      <alignment horizontal="center" vertical="center"/>
    </xf>
    <xf numFmtId="176" fontId="39" fillId="52" borderId="38" xfId="47" applyNumberFormat="1" applyFont="1" applyFill="1" applyBorder="1" applyAlignment="1">
      <alignment vertical="center"/>
    </xf>
    <xf numFmtId="0" fontId="39" fillId="0" borderId="37" xfId="0" applyFont="1" applyBorder="1" applyAlignment="1">
      <alignment horizontal="center" vertical="center"/>
    </xf>
    <xf numFmtId="38" fontId="39" fillId="0" borderId="3" xfId="47" applyFont="1" applyFill="1" applyBorder="1" applyAlignment="1">
      <alignment vertical="center"/>
    </xf>
    <xf numFmtId="176" fontId="39" fillId="0" borderId="3" xfId="48" applyNumberFormat="1" applyFont="1" applyBorder="1" applyAlignment="1">
      <alignment vertical="center"/>
    </xf>
    <xf numFmtId="176" fontId="39" fillId="0" borderId="78" xfId="48" applyNumberFormat="1" applyFont="1" applyBorder="1" applyAlignment="1">
      <alignment vertical="center"/>
    </xf>
    <xf numFmtId="0" fontId="39" fillId="0" borderId="39" xfId="0" applyFont="1" applyBorder="1" applyAlignment="1">
      <alignment horizontal="center" vertical="center"/>
    </xf>
    <xf numFmtId="176" fontId="39" fillId="0" borderId="38" xfId="48" applyNumberFormat="1" applyFont="1" applyBorder="1" applyAlignment="1">
      <alignment vertical="center"/>
    </xf>
    <xf numFmtId="0" fontId="39" fillId="0" borderId="40" xfId="0" applyFont="1" applyBorder="1" applyAlignment="1">
      <alignment horizontal="center" vertical="center"/>
    </xf>
    <xf numFmtId="38" fontId="39" fillId="0" borderId="41" xfId="47" applyFont="1" applyFill="1" applyBorder="1" applyAlignment="1">
      <alignment vertical="center"/>
    </xf>
    <xf numFmtId="176" fontId="39" fillId="0" borderId="41" xfId="48" applyNumberFormat="1" applyFont="1" applyBorder="1" applyAlignment="1">
      <alignment vertical="center"/>
    </xf>
    <xf numFmtId="176" fontId="39" fillId="0" borderId="42" xfId="48" applyNumberFormat="1" applyFont="1" applyBorder="1" applyAlignment="1">
      <alignment vertical="center"/>
    </xf>
    <xf numFmtId="0" fontId="41" fillId="0" borderId="0" xfId="73" applyFont="1">
      <alignment vertical="center"/>
    </xf>
    <xf numFmtId="0" fontId="65" fillId="0" borderId="0" xfId="70" applyFont="1" applyAlignment="1">
      <alignment horizontal="left" vertical="center"/>
    </xf>
    <xf numFmtId="0" fontId="59" fillId="0" borderId="0" xfId="70" applyFont="1">
      <alignment vertical="center"/>
    </xf>
    <xf numFmtId="0" fontId="41" fillId="0" borderId="0" xfId="73" applyFont="1" applyAlignment="1">
      <alignment vertical="top"/>
    </xf>
    <xf numFmtId="38" fontId="60" fillId="0" borderId="4" xfId="57" applyFont="1" applyBorder="1" applyAlignment="1">
      <alignment horizontal="center" vertical="center" shrinkToFit="1"/>
    </xf>
    <xf numFmtId="0" fontId="41" fillId="0" borderId="5" xfId="73" applyFont="1" applyBorder="1">
      <alignment vertical="center"/>
    </xf>
    <xf numFmtId="182" fontId="60" fillId="0" borderId="0" xfId="55" applyNumberFormat="1" applyFont="1" applyFill="1" applyAlignment="1">
      <alignment vertical="center"/>
    </xf>
    <xf numFmtId="38" fontId="60" fillId="0" borderId="4" xfId="57" applyFont="1" applyBorder="1" applyAlignment="1">
      <alignment horizontal="right" vertical="center" shrinkToFit="1"/>
    </xf>
    <xf numFmtId="176" fontId="62" fillId="0" borderId="0" xfId="55" applyNumberFormat="1" applyFont="1" applyFill="1" applyAlignment="1">
      <alignment vertical="center"/>
    </xf>
    <xf numFmtId="176" fontId="62" fillId="0" borderId="0" xfId="55" applyNumberFormat="1" applyFont="1" applyFill="1" applyAlignment="1">
      <alignment horizontal="center" vertical="center"/>
    </xf>
    <xf numFmtId="0" fontId="64" fillId="0" borderId="0" xfId="70" applyFont="1" applyAlignment="1">
      <alignment vertical="center" wrapText="1"/>
    </xf>
    <xf numFmtId="176" fontId="62" fillId="0" borderId="0" xfId="74" applyNumberFormat="1" applyFont="1" applyFill="1" applyAlignment="1">
      <alignment horizontal="center" vertical="center"/>
    </xf>
    <xf numFmtId="0" fontId="63" fillId="0" borderId="0" xfId="73" applyFont="1" applyAlignment="1">
      <alignment horizontal="center" vertical="center" wrapText="1"/>
    </xf>
    <xf numFmtId="0" fontId="41" fillId="0" borderId="32" xfId="73" applyFont="1" applyBorder="1">
      <alignment vertical="center"/>
    </xf>
    <xf numFmtId="38" fontId="60" fillId="0" borderId="32" xfId="57" applyFont="1" applyBorder="1" applyAlignment="1">
      <alignment horizontal="right" vertical="center" shrinkToFit="1"/>
    </xf>
    <xf numFmtId="0" fontId="62" fillId="0" borderId="32" xfId="70" applyFont="1" applyBorder="1" applyAlignment="1">
      <alignment horizontal="center" vertical="center"/>
    </xf>
    <xf numFmtId="0" fontId="63" fillId="0" borderId="32" xfId="73" applyFont="1" applyBorder="1" applyAlignment="1">
      <alignment horizontal="center" vertical="center"/>
    </xf>
    <xf numFmtId="0" fontId="60" fillId="0" borderId="32" xfId="73" applyFont="1" applyBorder="1" applyAlignment="1">
      <alignment horizontal="right" vertical="center" shrinkToFit="1"/>
    </xf>
    <xf numFmtId="0" fontId="62" fillId="0" borderId="32" xfId="73" applyFont="1" applyBorder="1">
      <alignment vertical="center"/>
    </xf>
    <xf numFmtId="38" fontId="60" fillId="0" borderId="0" xfId="57" applyFont="1" applyAlignment="1">
      <alignment horizontal="right" vertical="center" shrinkToFit="1"/>
    </xf>
    <xf numFmtId="0" fontId="62" fillId="0" borderId="0" xfId="70" applyFont="1" applyAlignment="1">
      <alignment horizontal="center" vertical="center"/>
    </xf>
    <xf numFmtId="0" fontId="63" fillId="0" borderId="0" xfId="73" applyFont="1" applyAlignment="1">
      <alignment horizontal="center" vertical="center"/>
    </xf>
    <xf numFmtId="0" fontId="60" fillId="0" borderId="0" xfId="73" applyFont="1" applyAlignment="1">
      <alignment horizontal="right" vertical="center" shrinkToFit="1"/>
    </xf>
    <xf numFmtId="0" fontId="62" fillId="0" borderId="0" xfId="73" applyFont="1">
      <alignment vertical="center"/>
    </xf>
    <xf numFmtId="0" fontId="41" fillId="0" borderId="72" xfId="73" applyFont="1" applyBorder="1">
      <alignment vertical="center"/>
    </xf>
    <xf numFmtId="38" fontId="60" fillId="0" borderId="72" xfId="57" applyFont="1" applyBorder="1" applyAlignment="1">
      <alignment horizontal="right" vertical="center" shrinkToFit="1"/>
    </xf>
    <xf numFmtId="0" fontId="62" fillId="0" borderId="72" xfId="70" applyFont="1" applyBorder="1" applyAlignment="1">
      <alignment horizontal="center" vertical="center"/>
    </xf>
    <xf numFmtId="0" fontId="63" fillId="0" borderId="72" xfId="73" applyFont="1" applyBorder="1" applyAlignment="1">
      <alignment horizontal="center" vertical="center"/>
    </xf>
    <xf numFmtId="0" fontId="60" fillId="0" borderId="72" xfId="73" applyFont="1" applyBorder="1" applyAlignment="1">
      <alignment horizontal="right" vertical="center" shrinkToFit="1"/>
    </xf>
    <xf numFmtId="0" fontId="62" fillId="0" borderId="72" xfId="73" applyFont="1" applyBorder="1">
      <alignment vertical="center"/>
    </xf>
    <xf numFmtId="38" fontId="66" fillId="0" borderId="32" xfId="57" applyFont="1" applyBorder="1" applyAlignment="1">
      <alignment horizontal="center" vertical="center"/>
    </xf>
    <xf numFmtId="0" fontId="48" fillId="0" borderId="32" xfId="73" applyFont="1" applyBorder="1" applyAlignment="1">
      <alignment horizontal="center" vertical="center"/>
    </xf>
    <xf numFmtId="38" fontId="66" fillId="0" borderId="32" xfId="57" applyFont="1" applyBorder="1" applyAlignment="1">
      <alignment horizontal="center" vertical="center" shrinkToFit="1"/>
    </xf>
    <xf numFmtId="0" fontId="66" fillId="0" borderId="32" xfId="73" applyFont="1" applyBorder="1" applyAlignment="1">
      <alignment horizontal="center" vertical="center"/>
    </xf>
    <xf numFmtId="0" fontId="48" fillId="0" borderId="32" xfId="73" applyFont="1" applyBorder="1">
      <alignment vertical="center"/>
    </xf>
    <xf numFmtId="38" fontId="66" fillId="0" borderId="0" xfId="57" applyFont="1" applyBorder="1" applyAlignment="1">
      <alignment horizontal="center" vertical="center"/>
    </xf>
    <xf numFmtId="0" fontId="41" fillId="0" borderId="73" xfId="73" applyFont="1" applyBorder="1">
      <alignment vertical="center"/>
    </xf>
    <xf numFmtId="0" fontId="48" fillId="0" borderId="0" xfId="73" applyFont="1" applyAlignment="1">
      <alignment horizontal="center" vertical="center"/>
    </xf>
    <xf numFmtId="0" fontId="41" fillId="0" borderId="74" xfId="73" applyFont="1" applyBorder="1">
      <alignment vertical="center"/>
    </xf>
    <xf numFmtId="0" fontId="66" fillId="0" borderId="0" xfId="73" applyFont="1" applyAlignment="1">
      <alignment horizontal="center" vertical="center"/>
    </xf>
    <xf numFmtId="0" fontId="41" fillId="0" borderId="31" xfId="73" applyFont="1" applyBorder="1">
      <alignment vertical="center"/>
    </xf>
    <xf numFmtId="0" fontId="48" fillId="0" borderId="0" xfId="73" applyFont="1">
      <alignment vertical="center"/>
    </xf>
    <xf numFmtId="0" fontId="41" fillId="0" borderId="56" xfId="73" applyFont="1" applyBorder="1">
      <alignment vertical="center"/>
    </xf>
    <xf numFmtId="0" fontId="41" fillId="0" borderId="75" xfId="73" applyFont="1" applyBorder="1">
      <alignment vertical="center"/>
    </xf>
    <xf numFmtId="38" fontId="60" fillId="0" borderId="0" xfId="73" applyNumberFormat="1" applyFont="1">
      <alignment vertical="center"/>
    </xf>
    <xf numFmtId="38" fontId="60" fillId="0" borderId="62" xfId="73" applyNumberFormat="1" applyFont="1" applyBorder="1">
      <alignment vertical="center"/>
    </xf>
    <xf numFmtId="38" fontId="60" fillId="0" borderId="63" xfId="73" applyNumberFormat="1" applyFont="1" applyBorder="1">
      <alignment vertical="center"/>
    </xf>
    <xf numFmtId="38" fontId="60" fillId="0" borderId="32" xfId="73" applyNumberFormat="1" applyFont="1" applyBorder="1">
      <alignment vertical="center"/>
    </xf>
    <xf numFmtId="0" fontId="41" fillId="0" borderId="62" xfId="73" applyFont="1" applyBorder="1">
      <alignment vertical="center"/>
    </xf>
    <xf numFmtId="49" fontId="65" fillId="0" borderId="0" xfId="73" applyNumberFormat="1" applyFont="1">
      <alignment vertical="center"/>
    </xf>
    <xf numFmtId="49" fontId="40" fillId="47" borderId="1" xfId="73" applyNumberFormat="1" applyFont="1" applyFill="1" applyBorder="1" applyAlignment="1">
      <alignment horizontal="center" vertical="center"/>
    </xf>
    <xf numFmtId="0" fontId="60" fillId="0" borderId="1" xfId="73" applyFont="1" applyBorder="1" applyAlignment="1">
      <alignment horizontal="center" vertical="center"/>
    </xf>
    <xf numFmtId="0" fontId="60" fillId="0" borderId="0" xfId="73" applyFont="1">
      <alignment vertical="center"/>
    </xf>
    <xf numFmtId="0" fontId="61" fillId="0" borderId="0" xfId="0" applyFont="1" applyAlignment="1">
      <alignment vertical="top"/>
    </xf>
    <xf numFmtId="0" fontId="48" fillId="0" borderId="0" xfId="73" applyFont="1" applyAlignment="1">
      <alignment horizontal="right" vertical="center"/>
    </xf>
    <xf numFmtId="0" fontId="67" fillId="0" borderId="0" xfId="0" applyFont="1">
      <alignment vertical="center"/>
    </xf>
    <xf numFmtId="176" fontId="67" fillId="0" borderId="0" xfId="50" applyNumberFormat="1" applyFont="1">
      <alignment vertical="center"/>
    </xf>
    <xf numFmtId="0" fontId="39" fillId="41" borderId="41" xfId="48" applyFont="1" applyFill="1" applyBorder="1" applyAlignment="1">
      <alignment horizontal="center" vertical="center"/>
    </xf>
    <xf numFmtId="0" fontId="39" fillId="41" borderId="42" xfId="48" applyFont="1" applyFill="1" applyBorder="1" applyAlignment="1">
      <alignment horizontal="center" vertical="center"/>
    </xf>
    <xf numFmtId="0" fontId="39" fillId="36" borderId="37" xfId="48" applyFont="1" applyFill="1" applyBorder="1" applyAlignment="1">
      <alignment horizontal="center" vertical="center"/>
    </xf>
    <xf numFmtId="38" fontId="39" fillId="36" borderId="3" xfId="47" applyFont="1" applyFill="1" applyBorder="1" applyAlignment="1">
      <alignment vertical="center"/>
    </xf>
    <xf numFmtId="176" fontId="39" fillId="36" borderId="3" xfId="47" applyNumberFormat="1" applyFont="1" applyFill="1" applyBorder="1" applyAlignment="1">
      <alignment vertical="center"/>
    </xf>
    <xf numFmtId="176" fontId="39" fillId="36" borderId="78" xfId="47" applyNumberFormat="1" applyFont="1" applyFill="1" applyBorder="1" applyAlignment="1">
      <alignment vertical="center"/>
    </xf>
    <xf numFmtId="176" fontId="39" fillId="52" borderId="38" xfId="48" applyNumberFormat="1" applyFont="1" applyFill="1" applyBorder="1" applyAlignment="1">
      <alignment vertical="center"/>
    </xf>
    <xf numFmtId="176" fontId="39" fillId="0" borderId="3" xfId="50" applyNumberFormat="1" applyFont="1" applyFill="1" applyBorder="1" applyAlignment="1">
      <alignment vertical="center"/>
    </xf>
    <xf numFmtId="176" fontId="39" fillId="0" borderId="78" xfId="50" applyNumberFormat="1" applyFont="1" applyFill="1" applyBorder="1" applyAlignment="1">
      <alignment vertical="center"/>
    </xf>
    <xf numFmtId="38" fontId="39" fillId="0" borderId="11" xfId="47" applyFont="1" applyFill="1" applyBorder="1" applyAlignment="1">
      <alignment vertical="center"/>
    </xf>
    <xf numFmtId="176" fontId="39" fillId="0" borderId="11" xfId="48" applyNumberFormat="1" applyFont="1" applyBorder="1" applyAlignment="1">
      <alignment vertical="center"/>
    </xf>
    <xf numFmtId="176" fontId="39" fillId="0" borderId="11" xfId="50" applyNumberFormat="1" applyFont="1" applyFill="1" applyBorder="1" applyAlignment="1">
      <alignment vertical="center"/>
    </xf>
    <xf numFmtId="176" fontId="39" fillId="0" borderId="80" xfId="50" applyNumberFormat="1" applyFont="1" applyFill="1" applyBorder="1" applyAlignment="1">
      <alignment vertical="center"/>
    </xf>
    <xf numFmtId="0" fontId="41" fillId="0" borderId="5" xfId="73" applyFont="1" applyBorder="1" applyAlignment="1">
      <alignment horizontal="left" vertical="center"/>
    </xf>
    <xf numFmtId="0" fontId="65" fillId="0" borderId="0" xfId="70" applyFont="1">
      <alignment vertical="center"/>
    </xf>
    <xf numFmtId="38" fontId="57" fillId="0" borderId="0" xfId="57" applyFont="1" applyFill="1" applyBorder="1" applyAlignment="1">
      <alignment vertical="center" shrinkToFit="1"/>
    </xf>
    <xf numFmtId="38" fontId="60" fillId="0" borderId="32" xfId="49" applyFont="1" applyFill="1" applyBorder="1" applyAlignment="1">
      <alignment horizontal="right" vertical="center"/>
    </xf>
    <xf numFmtId="176" fontId="41" fillId="0" borderId="32" xfId="73" applyNumberFormat="1" applyFont="1" applyBorder="1">
      <alignment vertical="center"/>
    </xf>
    <xf numFmtId="176" fontId="57" fillId="0" borderId="32" xfId="57" applyNumberFormat="1" applyFont="1" applyFill="1" applyBorder="1" applyAlignment="1">
      <alignment horizontal="right" vertical="center" shrinkToFit="1"/>
    </xf>
    <xf numFmtId="38" fontId="57" fillId="0" borderId="32" xfId="57" applyFont="1" applyFill="1" applyBorder="1" applyAlignment="1">
      <alignment horizontal="right" vertical="center" shrinkToFit="1"/>
    </xf>
    <xf numFmtId="0" fontId="60" fillId="0" borderId="32" xfId="73" applyFont="1" applyBorder="1" applyAlignment="1">
      <alignment horizontal="center" vertical="center"/>
    </xf>
    <xf numFmtId="0" fontId="60" fillId="0" borderId="32" xfId="73" applyFont="1" applyBorder="1">
      <alignment vertical="center"/>
    </xf>
    <xf numFmtId="38" fontId="60" fillId="0" borderId="0" xfId="49" applyFont="1" applyFill="1" applyBorder="1" applyAlignment="1">
      <alignment horizontal="right" vertical="center"/>
    </xf>
    <xf numFmtId="176" fontId="41" fillId="0" borderId="0" xfId="73" applyNumberFormat="1" applyFont="1">
      <alignment vertical="center"/>
    </xf>
    <xf numFmtId="176" fontId="57" fillId="0" borderId="0" xfId="57" applyNumberFormat="1" applyFont="1" applyFill="1" applyBorder="1" applyAlignment="1">
      <alignment horizontal="right" vertical="center" shrinkToFit="1"/>
    </xf>
    <xf numFmtId="38" fontId="57" fillId="0" borderId="0" xfId="57" applyFont="1" applyFill="1" applyBorder="1" applyAlignment="1">
      <alignment horizontal="right" vertical="center" shrinkToFit="1"/>
    </xf>
    <xf numFmtId="0" fontId="60" fillId="0" borderId="0" xfId="73" applyFont="1" applyAlignment="1">
      <alignment horizontal="center" vertical="center"/>
    </xf>
    <xf numFmtId="38" fontId="60" fillId="0" borderId="32" xfId="57" applyFont="1" applyFill="1" applyBorder="1" applyAlignment="1">
      <alignment horizontal="center" vertical="center"/>
    </xf>
    <xf numFmtId="38" fontId="60" fillId="0" borderId="0" xfId="57" applyFont="1" applyFill="1" applyBorder="1" applyAlignment="1">
      <alignment horizontal="center" vertical="center"/>
    </xf>
    <xf numFmtId="0" fontId="57" fillId="0" borderId="32" xfId="73" applyFont="1" applyBorder="1" applyAlignment="1">
      <alignment horizontal="right" vertical="center" shrinkToFit="1"/>
    </xf>
    <xf numFmtId="0" fontId="57" fillId="0" borderId="0" xfId="73" applyFont="1" applyAlignment="1">
      <alignment horizontal="right" vertical="center" shrinkToFit="1"/>
    </xf>
    <xf numFmtId="38" fontId="56" fillId="0" borderId="0" xfId="49" applyFont="1" applyAlignment="1">
      <alignment horizontal="right" vertical="center"/>
    </xf>
    <xf numFmtId="176" fontId="33" fillId="0" borderId="0" xfId="50" applyNumberFormat="1" applyFont="1">
      <alignment vertical="center"/>
    </xf>
    <xf numFmtId="176" fontId="36" fillId="0" borderId="0" xfId="50" applyNumberFormat="1" applyFont="1">
      <alignment vertical="center"/>
    </xf>
    <xf numFmtId="176" fontId="38" fillId="0" borderId="0" xfId="50" applyNumberFormat="1" applyFont="1">
      <alignment vertical="center"/>
    </xf>
    <xf numFmtId="176" fontId="39" fillId="52" borderId="3" xfId="47" applyNumberFormat="1" applyFont="1" applyFill="1" applyBorder="1" applyAlignment="1">
      <alignment vertical="center"/>
    </xf>
    <xf numFmtId="176" fontId="39" fillId="52" borderId="78" xfId="47" applyNumberFormat="1" applyFont="1" applyFill="1" applyBorder="1" applyAlignment="1">
      <alignment vertical="center"/>
    </xf>
    <xf numFmtId="176" fontId="34" fillId="0" borderId="0" xfId="50" applyNumberFormat="1" applyFont="1">
      <alignment vertical="center"/>
    </xf>
    <xf numFmtId="0" fontId="68" fillId="0" borderId="0" xfId="0" applyFont="1">
      <alignment vertical="center"/>
    </xf>
    <xf numFmtId="178" fontId="39" fillId="0" borderId="0" xfId="49" applyNumberFormat="1" applyFont="1" applyAlignment="1">
      <alignment horizontal="center" vertical="center"/>
    </xf>
    <xf numFmtId="38" fontId="39" fillId="0" borderId="0" xfId="49" applyFont="1" applyAlignment="1">
      <alignment horizontal="center" vertical="center"/>
    </xf>
    <xf numFmtId="176" fontId="50" fillId="0" borderId="0" xfId="0" applyNumberFormat="1" applyFont="1">
      <alignment vertical="center"/>
    </xf>
    <xf numFmtId="176" fontId="39" fillId="0" borderId="0" xfId="0" applyNumberFormat="1" applyFont="1" applyAlignment="1">
      <alignment horizontal="center"/>
    </xf>
    <xf numFmtId="38" fontId="69" fillId="0" borderId="0" xfId="49" applyFont="1">
      <alignment vertical="center"/>
    </xf>
    <xf numFmtId="176" fontId="70" fillId="0" borderId="0" xfId="0" applyNumberFormat="1" applyFont="1" applyAlignment="1">
      <alignment horizontal="right" vertical="center"/>
    </xf>
    <xf numFmtId="38" fontId="69" fillId="0" borderId="0" xfId="49" applyFont="1" applyAlignment="1">
      <alignment horizontal="right" vertical="center"/>
    </xf>
    <xf numFmtId="38" fontId="39" fillId="44" borderId="4" xfId="49" applyFont="1" applyFill="1" applyBorder="1" applyAlignment="1">
      <alignment horizontal="center" vertical="center"/>
    </xf>
    <xf numFmtId="176" fontId="39" fillId="44" borderId="30" xfId="0" applyNumberFormat="1" applyFont="1" applyFill="1" applyBorder="1">
      <alignment vertical="center"/>
    </xf>
    <xf numFmtId="38" fontId="39" fillId="44" borderId="4" xfId="49" applyFont="1" applyFill="1" applyBorder="1" applyAlignment="1">
      <alignment horizontal="center" vertical="center" wrapText="1"/>
    </xf>
    <xf numFmtId="176" fontId="39" fillId="44" borderId="30" xfId="0" applyNumberFormat="1" applyFont="1" applyFill="1" applyBorder="1" applyAlignment="1">
      <alignment horizontal="center" vertical="center" wrapText="1"/>
    </xf>
    <xf numFmtId="38" fontId="39" fillId="44" borderId="30" xfId="49" applyFont="1" applyFill="1" applyBorder="1" applyAlignment="1">
      <alignment horizontal="center" vertical="center" wrapText="1"/>
    </xf>
    <xf numFmtId="179" fontId="38" fillId="0" borderId="67" xfId="0" applyNumberFormat="1" applyFont="1" applyBorder="1" applyAlignment="1">
      <alignment vertical="center" wrapText="1"/>
    </xf>
    <xf numFmtId="0" fontId="73" fillId="0" borderId="68" xfId="0" applyFont="1" applyBorder="1" applyAlignment="1">
      <alignment horizontal="center" vertical="center" wrapText="1"/>
    </xf>
    <xf numFmtId="0" fontId="75" fillId="0" borderId="2" xfId="0" applyFont="1" applyBorder="1" applyAlignment="1">
      <alignment horizontal="center" vertical="center" wrapText="1"/>
    </xf>
    <xf numFmtId="179" fontId="75" fillId="0" borderId="67" xfId="0" applyNumberFormat="1" applyFont="1" applyBorder="1" applyAlignment="1">
      <alignment vertical="center" wrapText="1"/>
    </xf>
    <xf numFmtId="0" fontId="75" fillId="0" borderId="1" xfId="0" applyFont="1" applyBorder="1" applyAlignment="1">
      <alignment horizontal="center" vertical="center" wrapText="1"/>
    </xf>
    <xf numFmtId="38" fontId="75" fillId="0" borderId="1" xfId="49" applyFont="1" applyBorder="1" applyAlignment="1">
      <alignment horizontal="center" vertical="center" wrapText="1"/>
    </xf>
    <xf numFmtId="0" fontId="73" fillId="45" borderId="1" xfId="0" applyFont="1" applyFill="1" applyBorder="1" applyAlignment="1">
      <alignment horizontal="center" vertical="center"/>
    </xf>
    <xf numFmtId="0" fontId="69" fillId="45" borderId="1" xfId="0" applyFont="1" applyFill="1" applyBorder="1" applyAlignment="1">
      <alignment horizontal="center" vertical="center"/>
    </xf>
    <xf numFmtId="38" fontId="72" fillId="0" borderId="1" xfId="49" applyFont="1" applyBorder="1" applyAlignment="1">
      <alignment horizontal="center" vertical="center" wrapText="1"/>
    </xf>
    <xf numFmtId="180" fontId="72" fillId="0" borderId="1" xfId="50" applyNumberFormat="1" applyFont="1" applyBorder="1" applyAlignment="1">
      <alignment horizontal="center" vertical="center"/>
    </xf>
    <xf numFmtId="179" fontId="72" fillId="0" borderId="0" xfId="0" applyNumberFormat="1" applyFont="1" applyAlignment="1">
      <alignment vertical="center" wrapText="1"/>
    </xf>
    <xf numFmtId="176" fontId="72" fillId="0" borderId="1" xfId="0" applyNumberFormat="1" applyFont="1" applyBorder="1" applyAlignment="1">
      <alignment horizontal="center" vertical="center"/>
    </xf>
    <xf numFmtId="38" fontId="72" fillId="0" borderId="1" xfId="49" applyFont="1" applyBorder="1" applyAlignment="1">
      <alignment horizontal="center" vertical="center"/>
    </xf>
    <xf numFmtId="176" fontId="39" fillId="0" borderId="0" xfId="0" applyNumberFormat="1" applyFont="1" applyAlignment="1">
      <alignment horizontal="center" vertical="center"/>
    </xf>
    <xf numFmtId="38" fontId="39" fillId="0" borderId="0" xfId="49" applyFont="1" applyFill="1" applyBorder="1" applyAlignment="1">
      <alignment horizontal="center" vertical="center"/>
    </xf>
    <xf numFmtId="181" fontId="39" fillId="0" borderId="0" xfId="49" applyNumberFormat="1" applyFont="1" applyAlignment="1">
      <alignment horizontal="center" vertical="center"/>
    </xf>
    <xf numFmtId="176" fontId="38" fillId="0" borderId="0" xfId="0" applyNumberFormat="1" applyFont="1">
      <alignment vertical="center"/>
    </xf>
    <xf numFmtId="38" fontId="39" fillId="0" borderId="0" xfId="49" applyFont="1" applyBorder="1" applyAlignment="1">
      <alignment horizontal="center" vertical="center"/>
    </xf>
    <xf numFmtId="0" fontId="35" fillId="0" borderId="0" xfId="75" applyFont="1">
      <alignment vertical="center"/>
    </xf>
    <xf numFmtId="0" fontId="39" fillId="0" borderId="0" xfId="75" applyFont="1">
      <alignment vertical="center"/>
    </xf>
    <xf numFmtId="0" fontId="39" fillId="0" borderId="1" xfId="75" applyFont="1" applyBorder="1" applyAlignment="1">
      <alignment horizontal="center" vertical="center"/>
    </xf>
    <xf numFmtId="0" fontId="39" fillId="36" borderId="1" xfId="75" applyFont="1" applyFill="1" applyBorder="1">
      <alignment vertical="center"/>
    </xf>
    <xf numFmtId="183" fontId="39" fillId="36" borderId="1" xfId="75" applyNumberFormat="1" applyFont="1" applyFill="1" applyBorder="1">
      <alignment vertical="center"/>
    </xf>
    <xf numFmtId="176" fontId="39" fillId="36" borderId="1" xfId="75" applyNumberFormat="1" applyFont="1" applyFill="1" applyBorder="1">
      <alignment vertical="center"/>
    </xf>
    <xf numFmtId="0" fontId="39" fillId="0" borderId="1" xfId="75" applyFont="1" applyBorder="1">
      <alignment vertical="center"/>
    </xf>
    <xf numFmtId="183" fontId="39" fillId="0" borderId="1" xfId="75" applyNumberFormat="1" applyFont="1" applyBorder="1">
      <alignment vertical="center"/>
    </xf>
    <xf numFmtId="176" fontId="39" fillId="0" borderId="1" xfId="75" applyNumberFormat="1" applyFont="1" applyBorder="1">
      <alignment vertical="center"/>
    </xf>
    <xf numFmtId="183" fontId="39" fillId="0" borderId="1" xfId="75" applyNumberFormat="1" applyFont="1" applyBorder="1" applyAlignment="1">
      <alignment horizontal="right" vertical="center"/>
    </xf>
    <xf numFmtId="176" fontId="39" fillId="0" borderId="1" xfId="75" applyNumberFormat="1" applyFont="1" applyBorder="1" applyAlignment="1">
      <alignment horizontal="right" vertical="center"/>
    </xf>
    <xf numFmtId="0" fontId="54" fillId="0" borderId="0" xfId="75" applyFont="1">
      <alignment vertical="center"/>
    </xf>
    <xf numFmtId="0" fontId="39" fillId="0" borderId="3" xfId="75" applyFont="1" applyBorder="1" applyAlignment="1">
      <alignment vertical="center" wrapText="1"/>
    </xf>
    <xf numFmtId="0" fontId="39" fillId="0" borderId="1" xfId="75" applyFont="1" applyBorder="1" applyAlignment="1">
      <alignment horizontal="right" vertical="center"/>
    </xf>
    <xf numFmtId="0" fontId="39" fillId="0" borderId="1" xfId="75" applyFont="1" applyFill="1" applyBorder="1" applyAlignment="1">
      <alignment horizontal="right" vertical="center"/>
    </xf>
    <xf numFmtId="176" fontId="39" fillId="0" borderId="1" xfId="75" applyNumberFormat="1" applyFont="1" applyFill="1" applyBorder="1" applyAlignment="1">
      <alignment horizontal="right" vertical="center"/>
    </xf>
    <xf numFmtId="0" fontId="57" fillId="0" borderId="5" xfId="42" applyFont="1" applyBorder="1" applyAlignment="1">
      <alignment horizontal="center" vertical="center"/>
    </xf>
    <xf numFmtId="177" fontId="57" fillId="0" borderId="1" xfId="42" applyNumberFormat="1" applyFont="1" applyBorder="1" applyAlignment="1">
      <alignment horizontal="center" vertical="center"/>
    </xf>
    <xf numFmtId="177" fontId="34" fillId="43" borderId="65" xfId="42" applyNumberFormat="1" applyFont="1" applyFill="1" applyBorder="1" applyAlignment="1">
      <alignment horizontal="left" vertical="center"/>
    </xf>
    <xf numFmtId="38" fontId="38" fillId="37" borderId="33" xfId="49" applyFont="1" applyFill="1" applyBorder="1" applyAlignment="1">
      <alignment horizontal="center" vertical="center" shrinkToFit="1"/>
    </xf>
    <xf numFmtId="0" fontId="38" fillId="0" borderId="0" xfId="0" applyFont="1" applyAlignment="1">
      <alignment horizontal="left" vertical="center"/>
    </xf>
    <xf numFmtId="0" fontId="41" fillId="3" borderId="15"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41" fillId="0" borderId="2"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3" xfId="0" applyFont="1" applyBorder="1" applyAlignment="1">
      <alignment horizontal="center" vertical="center" wrapText="1"/>
    </xf>
    <xf numFmtId="0" fontId="41" fillId="3" borderId="13" xfId="0" applyFont="1" applyFill="1" applyBorder="1" applyAlignment="1">
      <alignment horizontal="center" vertical="center"/>
    </xf>
    <xf numFmtId="0" fontId="41" fillId="3" borderId="11" xfId="0" applyFont="1" applyFill="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1" xfId="0" applyFont="1" applyBorder="1" applyAlignment="1">
      <alignment horizontal="center" vertical="center"/>
    </xf>
    <xf numFmtId="0" fontId="41" fillId="3" borderId="12" xfId="0" applyFont="1" applyFill="1" applyBorder="1" applyAlignment="1">
      <alignment horizontal="center" vertical="center" wrapText="1"/>
    </xf>
    <xf numFmtId="0" fontId="41" fillId="3" borderId="16" xfId="0" applyFont="1" applyFill="1" applyBorder="1" applyAlignment="1">
      <alignment horizontal="center" vertical="center" wrapText="1"/>
    </xf>
    <xf numFmtId="0" fontId="41" fillId="0" borderId="1" xfId="0" applyFont="1" applyBorder="1" applyAlignment="1">
      <alignment horizontal="left" vertical="top" wrapText="1"/>
    </xf>
    <xf numFmtId="0" fontId="41" fillId="0" borderId="1" xfId="0" applyFont="1" applyBorder="1" applyAlignment="1">
      <alignment horizontal="left" vertical="center" wrapText="1"/>
    </xf>
    <xf numFmtId="0" fontId="41" fillId="0" borderId="1" xfId="0" applyFont="1" applyBorder="1" applyAlignment="1">
      <alignment horizontal="left" vertical="center"/>
    </xf>
    <xf numFmtId="0" fontId="41" fillId="3" borderId="14" xfId="0" applyFont="1" applyFill="1" applyBorder="1" applyAlignment="1">
      <alignment horizontal="center" vertical="center"/>
    </xf>
    <xf numFmtId="0" fontId="41" fillId="3" borderId="53" xfId="0" applyFont="1" applyFill="1" applyBorder="1" applyAlignment="1">
      <alignment horizontal="center" vertical="center"/>
    </xf>
    <xf numFmtId="0" fontId="41" fillId="3" borderId="17" xfId="0" applyFont="1" applyFill="1" applyBorder="1" applyAlignment="1">
      <alignment horizontal="center" vertical="center"/>
    </xf>
    <xf numFmtId="0" fontId="41" fillId="3" borderId="54" xfId="0" applyFont="1" applyFill="1" applyBorder="1" applyAlignment="1">
      <alignment horizontal="center" vertical="center"/>
    </xf>
    <xf numFmtId="0" fontId="44" fillId="2" borderId="8" xfId="0" applyFont="1" applyFill="1" applyBorder="1">
      <alignment vertical="center"/>
    </xf>
    <xf numFmtId="0" fontId="44" fillId="2" borderId="9" xfId="0" applyFont="1" applyFill="1" applyBorder="1">
      <alignment vertical="center"/>
    </xf>
    <xf numFmtId="0" fontId="44" fillId="2" borderId="55" xfId="0" applyFont="1" applyFill="1" applyBorder="1">
      <alignment vertical="center"/>
    </xf>
    <xf numFmtId="0" fontId="41" fillId="0" borderId="2" xfId="0" applyFont="1" applyBorder="1" applyAlignment="1">
      <alignment horizontal="left" vertical="center" wrapText="1"/>
    </xf>
    <xf numFmtId="0" fontId="41" fillId="0" borderId="6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5" xfId="0" applyFont="1" applyBorder="1" applyAlignment="1">
      <alignment horizontal="left" vertical="center"/>
    </xf>
    <xf numFmtId="0" fontId="41" fillId="0" borderId="6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29" xfId="0" applyFont="1" applyBorder="1" applyAlignment="1">
      <alignment horizontal="left" vertical="center" wrapText="1"/>
    </xf>
    <xf numFmtId="0" fontId="41" fillId="0" borderId="28" xfId="0" applyFont="1" applyBorder="1" applyAlignment="1">
      <alignment horizontal="left" vertical="center"/>
    </xf>
    <xf numFmtId="0" fontId="41" fillId="0" borderId="67" xfId="0" applyFont="1" applyBorder="1" applyAlignment="1">
      <alignment horizontal="left" vertical="center"/>
    </xf>
    <xf numFmtId="0" fontId="41" fillId="0" borderId="68" xfId="0" applyFont="1"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38" fillId="37" borderId="1" xfId="0" applyFont="1" applyFill="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38" fontId="40" fillId="0" borderId="0" xfId="49" applyFont="1" applyFill="1" applyBorder="1" applyAlignment="1">
      <alignment horizontal="center" vertical="center"/>
    </xf>
    <xf numFmtId="38" fontId="40" fillId="35" borderId="59" xfId="49" applyFont="1" applyFill="1" applyBorder="1" applyAlignment="1">
      <alignment horizontal="right" vertical="center"/>
    </xf>
    <xf numFmtId="38" fontId="40" fillId="35" borderId="60" xfId="49" applyFont="1" applyFill="1" applyBorder="1" applyAlignment="1">
      <alignment horizontal="right" vertical="center"/>
    </xf>
    <xf numFmtId="38" fontId="40" fillId="35" borderId="14" xfId="49" applyFont="1" applyFill="1" applyBorder="1" applyAlignment="1">
      <alignment horizontal="right" vertical="center" wrapText="1"/>
    </xf>
    <xf numFmtId="38" fontId="40" fillId="35" borderId="17" xfId="49" applyFont="1" applyFill="1" applyBorder="1" applyAlignment="1">
      <alignment horizontal="right" vertical="center" wrapText="1"/>
    </xf>
    <xf numFmtId="176" fontId="40" fillId="35" borderId="35" xfId="50" applyNumberFormat="1" applyFont="1" applyFill="1" applyBorder="1" applyAlignment="1">
      <alignment horizontal="right" vertical="center"/>
    </xf>
    <xf numFmtId="176" fontId="40" fillId="35" borderId="41" xfId="50" applyNumberFormat="1" applyFont="1" applyFill="1" applyBorder="1" applyAlignment="1">
      <alignment horizontal="right" vertical="center"/>
    </xf>
    <xf numFmtId="0" fontId="38" fillId="35" borderId="76" xfId="0" applyFont="1" applyFill="1" applyBorder="1" applyAlignment="1">
      <alignment horizontal="center" vertical="center" wrapText="1"/>
    </xf>
    <xf numFmtId="0" fontId="38" fillId="35" borderId="53" xfId="0" applyFont="1" applyFill="1" applyBorder="1" applyAlignment="1">
      <alignment horizontal="center" vertical="center" wrapText="1"/>
    </xf>
    <xf numFmtId="0" fontId="38" fillId="35" borderId="77" xfId="0" applyFont="1" applyFill="1" applyBorder="1" applyAlignment="1">
      <alignment horizontal="center" vertical="center" wrapText="1"/>
    </xf>
    <xf numFmtId="0" fontId="38" fillId="35" borderId="54" xfId="0" applyFont="1" applyFill="1" applyBorder="1" applyAlignment="1">
      <alignment horizontal="center" vertical="center" wrapText="1"/>
    </xf>
    <xf numFmtId="38" fontId="38" fillId="38" borderId="2" xfId="49" applyFont="1" applyFill="1" applyBorder="1" applyAlignment="1">
      <alignment horizontal="center" vertical="center" wrapText="1"/>
    </xf>
    <xf numFmtId="38" fontId="38" fillId="38" borderId="34" xfId="49" applyFont="1" applyFill="1" applyBorder="1" applyAlignment="1">
      <alignment horizontal="center" vertical="center" wrapText="1"/>
    </xf>
    <xf numFmtId="0" fontId="38" fillId="38" borderId="4" xfId="0" applyFont="1" applyFill="1" applyBorder="1" applyAlignment="1">
      <alignment horizontal="center" vertical="center"/>
    </xf>
    <xf numFmtId="0" fontId="38" fillId="38" borderId="5" xfId="0" applyFont="1" applyFill="1" applyBorder="1" applyAlignment="1">
      <alignment horizontal="center" vertical="center"/>
    </xf>
    <xf numFmtId="0" fontId="38" fillId="0" borderId="1" xfId="0" applyFont="1" applyBorder="1" applyAlignment="1">
      <alignment horizontal="center" vertical="center"/>
    </xf>
    <xf numFmtId="0" fontId="38" fillId="0" borderId="33" xfId="0" applyFont="1" applyBorder="1" applyAlignment="1">
      <alignment horizontal="center" vertical="center"/>
    </xf>
    <xf numFmtId="0" fontId="39" fillId="0" borderId="2" xfId="48" applyFont="1" applyBorder="1" applyAlignment="1">
      <alignment horizontal="center" vertical="center"/>
    </xf>
    <xf numFmtId="0" fontId="39" fillId="0" borderId="3" xfId="48" applyFont="1" applyBorder="1" applyAlignment="1">
      <alignment horizontal="center" vertical="center"/>
    </xf>
    <xf numFmtId="0" fontId="39" fillId="0" borderId="29" xfId="48" applyFont="1" applyBorder="1" applyAlignment="1">
      <alignment horizontal="center" vertical="center"/>
    </xf>
    <xf numFmtId="0" fontId="39" fillId="0" borderId="28" xfId="48" applyFont="1" applyBorder="1" applyAlignment="1">
      <alignment horizontal="center" vertical="center"/>
    </xf>
    <xf numFmtId="0" fontId="39" fillId="0" borderId="6" xfId="48" applyFont="1" applyBorder="1" applyAlignment="1">
      <alignment horizontal="center" vertical="center"/>
    </xf>
    <xf numFmtId="0" fontId="39" fillId="0" borderId="7" xfId="48" applyFont="1" applyBorder="1" applyAlignment="1">
      <alignment horizontal="center" vertical="center"/>
    </xf>
    <xf numFmtId="0" fontId="34" fillId="41" borderId="4" xfId="0" applyFont="1" applyFill="1" applyBorder="1" applyAlignment="1">
      <alignment horizontal="center" vertical="center"/>
    </xf>
    <xf numFmtId="0" fontId="34" fillId="41" borderId="5" xfId="0" applyFont="1" applyFill="1" applyBorder="1" applyAlignment="1">
      <alignment horizontal="center" vertical="center"/>
    </xf>
    <xf numFmtId="0" fontId="39" fillId="0" borderId="61" xfId="48" applyFont="1" applyBorder="1" applyAlignment="1">
      <alignment horizontal="center" vertical="center"/>
    </xf>
    <xf numFmtId="0" fontId="39" fillId="0" borderId="2" xfId="48" applyFont="1" applyBorder="1" applyAlignment="1">
      <alignment horizontal="center" vertical="center" wrapText="1"/>
    </xf>
    <xf numFmtId="0" fontId="39" fillId="0" borderId="61" xfId="48" applyFont="1" applyBorder="1" applyAlignment="1">
      <alignment horizontal="center" vertical="center" wrapText="1"/>
    </xf>
    <xf numFmtId="0" fontId="39" fillId="0" borderId="3" xfId="48" applyFont="1" applyBorder="1" applyAlignment="1">
      <alignment horizontal="center" vertical="center" wrapText="1"/>
    </xf>
    <xf numFmtId="0" fontId="39" fillId="0" borderId="4" xfId="48" applyFont="1" applyBorder="1" applyAlignment="1">
      <alignment horizontal="center" vertical="center"/>
    </xf>
    <xf numFmtId="0" fontId="39" fillId="0" borderId="30" xfId="48" applyFont="1" applyBorder="1" applyAlignment="1">
      <alignment horizontal="center" vertical="center"/>
    </xf>
    <xf numFmtId="0" fontId="39" fillId="0" borderId="5" xfId="48" applyFont="1" applyBorder="1" applyAlignment="1">
      <alignment horizontal="center" vertical="center"/>
    </xf>
    <xf numFmtId="0" fontId="39" fillId="41" borderId="6" xfId="48" applyFont="1" applyFill="1" applyBorder="1" applyAlignment="1">
      <alignment horizontal="center" vertical="center"/>
    </xf>
    <xf numFmtId="0" fontId="39" fillId="41" borderId="7" xfId="48" applyFont="1" applyFill="1" applyBorder="1" applyAlignment="1">
      <alignment horizontal="center" vertical="center"/>
    </xf>
    <xf numFmtId="0" fontId="39" fillId="41" borderId="29" xfId="48" applyFont="1" applyFill="1" applyBorder="1" applyAlignment="1">
      <alignment horizontal="center" vertical="center"/>
    </xf>
    <xf numFmtId="0" fontId="39" fillId="41" borderId="28" xfId="48" applyFont="1" applyFill="1" applyBorder="1" applyAlignment="1">
      <alignment horizontal="center" vertical="center"/>
    </xf>
    <xf numFmtId="0" fontId="39" fillId="0" borderId="29" xfId="48" quotePrefix="1" applyFont="1" applyBorder="1" applyAlignment="1">
      <alignment horizontal="center" vertical="center"/>
    </xf>
    <xf numFmtId="0" fontId="39" fillId="0" borderId="28" xfId="48" quotePrefix="1" applyFont="1" applyBorder="1" applyAlignment="1">
      <alignment horizontal="center" vertical="center"/>
    </xf>
    <xf numFmtId="0" fontId="39" fillId="0" borderId="6" xfId="48" quotePrefix="1" applyFont="1" applyBorder="1" applyAlignment="1">
      <alignment horizontal="center" vertical="center"/>
    </xf>
    <xf numFmtId="0" fontId="39" fillId="0" borderId="7" xfId="48" quotePrefix="1" applyFont="1" applyBorder="1" applyAlignment="1">
      <alignment horizontal="center" vertical="center"/>
    </xf>
    <xf numFmtId="0" fontId="34" fillId="0" borderId="4" xfId="48" applyFont="1" applyBorder="1" applyAlignment="1">
      <alignment horizontal="center" vertical="center" wrapText="1"/>
    </xf>
    <xf numFmtId="0" fontId="34" fillId="0" borderId="5" xfId="48" applyFont="1" applyBorder="1" applyAlignment="1">
      <alignment horizontal="center" vertical="center" wrapText="1"/>
    </xf>
    <xf numFmtId="0" fontId="39" fillId="0" borderId="4" xfId="48" applyFont="1" applyBorder="1" applyAlignment="1">
      <alignment horizontal="center" vertical="center" wrapText="1"/>
    </xf>
    <xf numFmtId="0" fontId="39" fillId="0" borderId="5" xfId="48" applyFont="1" applyBorder="1" applyAlignment="1">
      <alignment horizontal="center" vertical="center" wrapText="1"/>
    </xf>
    <xf numFmtId="0" fontId="39" fillId="0" borderId="1" xfId="48" applyFont="1" applyBorder="1" applyAlignment="1">
      <alignment horizontal="center" vertical="center"/>
    </xf>
    <xf numFmtId="0" fontId="39" fillId="41" borderId="3" xfId="48" applyFont="1" applyFill="1" applyBorder="1" applyAlignment="1">
      <alignment horizontal="center" vertical="center"/>
    </xf>
    <xf numFmtId="0" fontId="39" fillId="41" borderId="2" xfId="48" applyFont="1" applyFill="1" applyBorder="1" applyAlignment="1">
      <alignment horizontal="center" vertical="center"/>
    </xf>
    <xf numFmtId="0" fontId="34" fillId="41" borderId="30" xfId="0" applyFont="1" applyFill="1" applyBorder="1" applyAlignment="1">
      <alignment horizontal="center" vertical="center"/>
    </xf>
    <xf numFmtId="38" fontId="39" fillId="0" borderId="2" xfId="49" applyFont="1" applyBorder="1" applyAlignment="1">
      <alignment horizontal="center" vertical="center" wrapText="1"/>
    </xf>
    <xf numFmtId="38" fontId="39" fillId="0" borderId="3" xfId="49" applyFont="1" applyBorder="1" applyAlignment="1">
      <alignment horizontal="center" vertical="center" wrapText="1"/>
    </xf>
    <xf numFmtId="0" fontId="34" fillId="41" borderId="4" xfId="48" applyFont="1" applyFill="1" applyBorder="1" applyAlignment="1">
      <alignment horizontal="center" vertical="center"/>
    </xf>
    <xf numFmtId="0" fontId="34" fillId="41" borderId="5" xfId="48" applyFont="1" applyFill="1" applyBorder="1" applyAlignment="1">
      <alignment horizontal="center" vertical="center"/>
    </xf>
    <xf numFmtId="0" fontId="39" fillId="0" borderId="29" xfId="0" applyFont="1" applyBorder="1" applyAlignment="1">
      <alignment horizontal="center" vertical="center"/>
    </xf>
    <xf numFmtId="0" fontId="39" fillId="0" borderId="28"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38" fontId="39" fillId="0" borderId="29" xfId="49" applyFont="1" applyBorder="1" applyAlignment="1">
      <alignment horizontal="center" vertical="center"/>
    </xf>
    <xf numFmtId="38" fontId="39" fillId="0" borderId="28" xfId="49" applyFont="1" applyBorder="1" applyAlignment="1">
      <alignment horizontal="center" vertical="center"/>
    </xf>
    <xf numFmtId="38" fontId="39" fillId="0" borderId="6" xfId="49" applyFont="1" applyBorder="1" applyAlignment="1">
      <alignment horizontal="center" vertical="center"/>
    </xf>
    <xf numFmtId="38" fontId="39" fillId="0" borderId="7" xfId="49" applyFont="1" applyBorder="1" applyAlignment="1">
      <alignment horizontal="center" vertical="center"/>
    </xf>
    <xf numFmtId="0" fontId="34" fillId="0" borderId="4" xfId="48" applyFont="1" applyBorder="1" applyAlignment="1">
      <alignment horizontal="center" vertical="center"/>
    </xf>
    <xf numFmtId="0" fontId="34" fillId="0" borderId="5" xfId="48" applyFont="1" applyBorder="1" applyAlignment="1">
      <alignment horizontal="center" vertical="center"/>
    </xf>
    <xf numFmtId="0" fontId="34" fillId="0" borderId="2" xfId="48" applyFont="1" applyBorder="1" applyAlignment="1">
      <alignment horizontal="center" vertical="center"/>
    </xf>
    <xf numFmtId="0" fontId="34" fillId="0" borderId="61" xfId="48" applyFont="1" applyBorder="1" applyAlignment="1">
      <alignment horizontal="center" vertical="center"/>
    </xf>
    <xf numFmtId="0" fontId="34" fillId="0" borderId="3" xfId="48" applyFont="1" applyBorder="1" applyAlignment="1">
      <alignment horizontal="center" vertical="center"/>
    </xf>
    <xf numFmtId="0" fontId="34" fillId="0" borderId="2" xfId="48" applyFont="1" applyBorder="1" applyAlignment="1">
      <alignment horizontal="center" vertical="center" wrapText="1"/>
    </xf>
    <xf numFmtId="0" fontId="34" fillId="0" borderId="61" xfId="48" applyFont="1" applyBorder="1" applyAlignment="1">
      <alignment horizontal="center" vertical="center" wrapText="1"/>
    </xf>
    <xf numFmtId="0" fontId="34" fillId="0" borderId="3" xfId="48" applyFont="1" applyBorder="1" applyAlignment="1">
      <alignment horizontal="center" vertical="center" wrapText="1"/>
    </xf>
    <xf numFmtId="0" fontId="34" fillId="0" borderId="30" xfId="48" applyFont="1" applyBorder="1" applyAlignment="1">
      <alignment horizontal="center" vertical="center"/>
    </xf>
    <xf numFmtId="0" fontId="34" fillId="41" borderId="29" xfId="48" applyFont="1" applyFill="1" applyBorder="1" applyAlignment="1">
      <alignment horizontal="center" vertical="center"/>
    </xf>
    <xf numFmtId="0" fontId="34" fillId="41" borderId="28" xfId="48" applyFont="1" applyFill="1" applyBorder="1" applyAlignment="1">
      <alignment horizontal="center" vertical="center"/>
    </xf>
    <xf numFmtId="0" fontId="34" fillId="0" borderId="29" xfId="48" applyFont="1" applyBorder="1" applyAlignment="1">
      <alignment horizontal="center" vertical="center"/>
    </xf>
    <xf numFmtId="0" fontId="34" fillId="0" borderId="28" xfId="48" applyFont="1" applyBorder="1" applyAlignment="1">
      <alignment horizontal="center" vertical="center"/>
    </xf>
    <xf numFmtId="0" fontId="34" fillId="0" borderId="6" xfId="48" applyFont="1" applyBorder="1" applyAlignment="1">
      <alignment horizontal="center" vertical="center"/>
    </xf>
    <xf numFmtId="0" fontId="34" fillId="0" borderId="7" xfId="48" applyFont="1" applyBorder="1" applyAlignment="1">
      <alignment horizontal="center" vertical="center"/>
    </xf>
    <xf numFmtId="0" fontId="34" fillId="0" borderId="29" xfId="48" applyFont="1" applyBorder="1" applyAlignment="1">
      <alignment horizontal="center" vertical="center" wrapText="1"/>
    </xf>
    <xf numFmtId="0" fontId="34" fillId="0" borderId="28" xfId="48" applyFont="1" applyBorder="1" applyAlignment="1">
      <alignment horizontal="center" vertical="center" wrapText="1"/>
    </xf>
    <xf numFmtId="0" fontId="34" fillId="0" borderId="6" xfId="48" applyFont="1" applyBorder="1" applyAlignment="1">
      <alignment horizontal="center" vertical="center" wrapText="1"/>
    </xf>
    <xf numFmtId="0" fontId="34" fillId="0" borderId="7" xfId="48" applyFont="1" applyBorder="1" applyAlignment="1">
      <alignment horizontal="center" vertical="center" wrapText="1"/>
    </xf>
    <xf numFmtId="0" fontId="34" fillId="41" borderId="6" xfId="48" applyFont="1" applyFill="1" applyBorder="1" applyAlignment="1">
      <alignment horizontal="center" vertical="center"/>
    </xf>
    <xf numFmtId="0" fontId="34" fillId="41" borderId="7" xfId="48" applyFont="1" applyFill="1" applyBorder="1" applyAlignment="1">
      <alignment horizontal="center" vertical="center"/>
    </xf>
    <xf numFmtId="0" fontId="34" fillId="0" borderId="2" xfId="0" applyFont="1" applyBorder="1" applyAlignment="1">
      <alignment horizontal="center" vertical="center" wrapText="1"/>
    </xf>
    <xf numFmtId="0" fontId="34" fillId="0" borderId="6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42" borderId="4" xfId="0" applyFont="1" applyFill="1" applyBorder="1" applyAlignment="1">
      <alignment horizontal="center" vertical="center"/>
    </xf>
    <xf numFmtId="0" fontId="34" fillId="42" borderId="30" xfId="0" applyFont="1" applyFill="1" applyBorder="1" applyAlignment="1">
      <alignment horizontal="center" vertical="center"/>
    </xf>
    <xf numFmtId="0" fontId="34" fillId="42" borderId="5" xfId="0" applyFont="1" applyFill="1" applyBorder="1" applyAlignment="1">
      <alignment horizontal="center" vertical="center"/>
    </xf>
    <xf numFmtId="0" fontId="34" fillId="42" borderId="4" xfId="0" applyFont="1" applyFill="1" applyBorder="1" applyAlignment="1">
      <alignment vertical="top" wrapText="1"/>
    </xf>
    <xf numFmtId="0" fontId="34" fillId="42" borderId="5" xfId="0" applyFont="1" applyFill="1" applyBorder="1" applyAlignment="1">
      <alignment vertical="top" wrapText="1"/>
    </xf>
    <xf numFmtId="0" fontId="34" fillId="42" borderId="4" xfId="0" applyFont="1" applyFill="1" applyBorder="1" applyAlignment="1">
      <alignment horizontal="left" vertical="top" wrapText="1"/>
    </xf>
    <xf numFmtId="0" fontId="34" fillId="42" borderId="30" xfId="0" applyFont="1" applyFill="1" applyBorder="1" applyAlignment="1">
      <alignment horizontal="left" vertical="top" wrapText="1"/>
    </xf>
    <xf numFmtId="0" fontId="34" fillId="42" borderId="5" xfId="0" applyFont="1" applyFill="1" applyBorder="1" applyAlignment="1">
      <alignment horizontal="left" vertical="top" wrapText="1"/>
    </xf>
    <xf numFmtId="0" fontId="34" fillId="0" borderId="4" xfId="0" applyFont="1" applyBorder="1" applyAlignment="1">
      <alignment horizontal="left" vertical="top" wrapText="1"/>
    </xf>
    <xf numFmtId="0" fontId="34" fillId="0" borderId="30" xfId="0" applyFont="1" applyBorder="1" applyAlignment="1">
      <alignment horizontal="left" vertical="top" wrapText="1"/>
    </xf>
    <xf numFmtId="0" fontId="34" fillId="0" borderId="5" xfId="0" applyFont="1" applyBorder="1" applyAlignment="1">
      <alignment horizontal="left" vertical="top" wrapText="1"/>
    </xf>
    <xf numFmtId="0" fontId="34" fillId="0" borderId="4" xfId="0" applyFont="1" applyBorder="1" applyAlignment="1">
      <alignment horizontal="center" vertical="center"/>
    </xf>
    <xf numFmtId="0" fontId="34" fillId="0" borderId="30" xfId="0" applyFont="1" applyBorder="1" applyAlignment="1">
      <alignment horizontal="center" vertical="center"/>
    </xf>
    <xf numFmtId="0" fontId="34" fillId="0" borderId="5" xfId="0" applyFont="1" applyBorder="1" applyAlignment="1">
      <alignment horizontal="center" vertical="center"/>
    </xf>
    <xf numFmtId="0" fontId="34" fillId="0" borderId="4"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5" xfId="0" applyFont="1" applyBorder="1" applyAlignment="1">
      <alignment horizontal="center" vertical="center" wrapText="1"/>
    </xf>
    <xf numFmtId="0" fontId="38" fillId="0" borderId="66" xfId="0" applyFont="1" applyBorder="1" applyAlignment="1">
      <alignment horizontal="left" vertical="top" wrapText="1"/>
    </xf>
    <xf numFmtId="0" fontId="0" fillId="0" borderId="66" xfId="0" applyBorder="1" applyAlignment="1">
      <alignment vertical="center"/>
    </xf>
    <xf numFmtId="0" fontId="34" fillId="41" borderId="0" xfId="0" applyFont="1" applyFill="1" applyBorder="1" applyAlignment="1">
      <alignment horizontal="center" vertical="center"/>
    </xf>
    <xf numFmtId="0" fontId="34" fillId="3" borderId="8" xfId="42" applyFont="1" applyFill="1" applyBorder="1" applyAlignment="1">
      <alignment horizontal="center" vertical="center"/>
    </xf>
    <xf numFmtId="0" fontId="34" fillId="3" borderId="9" xfId="42" applyFont="1" applyFill="1" applyBorder="1" applyAlignment="1">
      <alignment horizontal="center" vertical="center"/>
    </xf>
    <xf numFmtId="0" fontId="34" fillId="3" borderId="10" xfId="42" applyFont="1" applyFill="1" applyBorder="1" applyAlignment="1">
      <alignment horizontal="center" vertical="center"/>
    </xf>
    <xf numFmtId="177" fontId="34" fillId="39" borderId="50" xfId="42" applyNumberFormat="1" applyFont="1" applyFill="1" applyBorder="1" applyAlignment="1">
      <alignment horizontal="center" vertical="center"/>
    </xf>
    <xf numFmtId="177" fontId="34" fillId="39" borderId="49" xfId="42" applyNumberFormat="1" applyFont="1" applyFill="1" applyBorder="1" applyAlignment="1">
      <alignment horizontal="center" vertical="center"/>
    </xf>
    <xf numFmtId="177" fontId="34" fillId="39" borderId="45" xfId="42" applyNumberFormat="1" applyFont="1" applyFill="1" applyBorder="1" applyAlignment="1">
      <alignment horizontal="center" vertical="center"/>
    </xf>
    <xf numFmtId="177" fontId="34" fillId="40" borderId="50" xfId="42" applyNumberFormat="1" applyFont="1" applyFill="1" applyBorder="1" applyAlignment="1">
      <alignment horizontal="center" vertical="center"/>
    </xf>
    <xf numFmtId="177" fontId="34" fillId="40" borderId="49" xfId="42" applyNumberFormat="1" applyFont="1" applyFill="1" applyBorder="1" applyAlignment="1">
      <alignment horizontal="center" vertical="center"/>
    </xf>
    <xf numFmtId="177" fontId="34" fillId="40" borderId="45" xfId="42" applyNumberFormat="1" applyFont="1" applyFill="1" applyBorder="1" applyAlignment="1">
      <alignment horizontal="center" vertical="center"/>
    </xf>
    <xf numFmtId="177" fontId="34" fillId="43" borderId="50" xfId="42" applyNumberFormat="1" applyFont="1" applyFill="1" applyBorder="1" applyAlignment="1">
      <alignment horizontal="center" vertical="center"/>
    </xf>
    <xf numFmtId="177" fontId="34" fillId="43" borderId="49" xfId="42" applyNumberFormat="1" applyFont="1" applyFill="1" applyBorder="1" applyAlignment="1">
      <alignment horizontal="center" vertical="center"/>
    </xf>
    <xf numFmtId="177" fontId="34" fillId="43" borderId="45" xfId="42" applyNumberFormat="1" applyFont="1" applyFill="1" applyBorder="1" applyAlignment="1">
      <alignment horizontal="center" vertical="center"/>
    </xf>
    <xf numFmtId="0" fontId="43" fillId="0" borderId="4" xfId="0" applyFont="1" applyBorder="1" applyAlignment="1">
      <alignment horizontal="center" vertical="center"/>
    </xf>
    <xf numFmtId="0" fontId="0" fillId="0" borderId="5" xfId="0" applyBorder="1" applyAlignment="1">
      <alignment horizontal="center" vertical="center"/>
    </xf>
    <xf numFmtId="177" fontId="34" fillId="39" borderId="64" xfId="42" applyNumberFormat="1" applyFont="1" applyFill="1" applyBorder="1" applyAlignment="1">
      <alignment horizontal="center" vertical="center"/>
    </xf>
    <xf numFmtId="177" fontId="34" fillId="40" borderId="65" xfId="42" applyNumberFormat="1" applyFont="1" applyFill="1" applyBorder="1" applyAlignment="1">
      <alignment horizontal="center" vertical="center"/>
    </xf>
    <xf numFmtId="0" fontId="59" fillId="0" borderId="0" xfId="70" applyFont="1">
      <alignment vertical="center"/>
    </xf>
    <xf numFmtId="0" fontId="60" fillId="0" borderId="32" xfId="70" applyFont="1" applyBorder="1" applyAlignment="1">
      <alignment horizontal="left" vertical="center" wrapText="1"/>
    </xf>
    <xf numFmtId="38" fontId="60" fillId="0" borderId="4" xfId="71" applyFont="1" applyBorder="1" applyAlignment="1">
      <alignment horizontal="right" vertical="center" shrinkToFit="1"/>
    </xf>
    <xf numFmtId="38" fontId="60" fillId="0" borderId="30" xfId="71" applyFont="1" applyBorder="1" applyAlignment="1">
      <alignment horizontal="right" vertical="center" shrinkToFit="1"/>
    </xf>
    <xf numFmtId="0" fontId="41" fillId="0" borderId="30" xfId="70" applyFont="1" applyBorder="1" applyAlignment="1">
      <alignment horizontal="left" vertical="center"/>
    </xf>
    <xf numFmtId="0" fontId="41" fillId="0" borderId="5" xfId="70" applyFont="1" applyBorder="1" applyAlignment="1">
      <alignment horizontal="left" vertical="center"/>
    </xf>
    <xf numFmtId="0" fontId="61" fillId="0" borderId="67" xfId="0" applyFont="1" applyBorder="1" applyAlignment="1">
      <alignment horizontal="center" vertical="center"/>
    </xf>
    <xf numFmtId="0" fontId="61" fillId="0" borderId="0" xfId="0" applyFont="1" applyAlignment="1">
      <alignment horizontal="center" vertical="center"/>
    </xf>
    <xf numFmtId="182" fontId="62" fillId="0" borderId="0" xfId="72" applyNumberFormat="1" applyFont="1" applyFill="1" applyBorder="1" applyAlignment="1">
      <alignment horizontal="left" vertical="center"/>
    </xf>
    <xf numFmtId="0" fontId="41" fillId="46" borderId="1" xfId="70" applyFont="1" applyFill="1" applyBorder="1" applyAlignment="1">
      <alignment horizontal="center" vertical="center"/>
    </xf>
    <xf numFmtId="0" fontId="33" fillId="46" borderId="1" xfId="0" applyFont="1" applyFill="1" applyBorder="1" applyAlignment="1">
      <alignment horizontal="center" vertical="center"/>
    </xf>
    <xf numFmtId="0" fontId="33" fillId="46" borderId="4" xfId="0" applyFont="1" applyFill="1" applyBorder="1" applyAlignment="1">
      <alignment horizontal="center" vertical="center"/>
    </xf>
    <xf numFmtId="0" fontId="38" fillId="46" borderId="30" xfId="0" applyFont="1" applyFill="1" applyBorder="1" applyAlignment="1">
      <alignment horizontal="center" vertical="center"/>
    </xf>
    <xf numFmtId="0" fontId="48" fillId="0" borderId="1" xfId="70" applyFont="1" applyBorder="1" applyAlignment="1">
      <alignment horizontal="center" vertical="center"/>
    </xf>
    <xf numFmtId="0" fontId="61" fillId="0" borderId="1" xfId="0" applyFont="1" applyBorder="1" applyAlignment="1">
      <alignment horizontal="center"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33" fillId="46" borderId="5" xfId="0" applyFont="1" applyFill="1" applyBorder="1" applyAlignment="1">
      <alignment horizontal="center" vertical="center"/>
    </xf>
    <xf numFmtId="176" fontId="62" fillId="0" borderId="67" xfId="72" applyNumberFormat="1" applyFont="1" applyFill="1" applyBorder="1" applyAlignment="1">
      <alignment horizontal="center" vertical="center"/>
    </xf>
    <xf numFmtId="176" fontId="62" fillId="0" borderId="0" xfId="72" applyNumberFormat="1" applyFont="1" applyFill="1" applyAlignment="1">
      <alignment horizontal="center" vertical="center"/>
    </xf>
    <xf numFmtId="0" fontId="64" fillId="0" borderId="0" xfId="70" applyFont="1" applyAlignment="1">
      <alignment horizontal="left" vertical="center" wrapText="1"/>
    </xf>
    <xf numFmtId="0" fontId="60" fillId="0" borderId="0" xfId="70" applyFont="1" applyAlignment="1">
      <alignment horizontal="center" vertical="center"/>
    </xf>
    <xf numFmtId="0" fontId="60" fillId="0" borderId="0" xfId="70" applyFont="1" applyAlignment="1">
      <alignment horizontal="center" vertical="center" shrinkToFit="1"/>
    </xf>
    <xf numFmtId="0" fontId="34" fillId="41" borderId="67" xfId="48" applyFont="1" applyFill="1" applyBorder="1" applyAlignment="1">
      <alignment horizontal="center" vertical="center"/>
    </xf>
    <xf numFmtId="0" fontId="34" fillId="41" borderId="68" xfId="48" applyFont="1" applyFill="1" applyBorder="1" applyAlignment="1">
      <alignment horizontal="center" vertical="center"/>
    </xf>
    <xf numFmtId="0" fontId="39" fillId="0" borderId="65" xfId="48" applyFont="1" applyBorder="1" applyAlignment="1">
      <alignment horizontal="center" vertical="center"/>
    </xf>
    <xf numFmtId="0" fontId="39" fillId="0" borderId="64" xfId="48" applyFont="1" applyBorder="1" applyAlignment="1">
      <alignment horizontal="center" vertical="center"/>
    </xf>
    <xf numFmtId="0" fontId="34" fillId="0" borderId="67" xfId="48" applyFont="1" applyBorder="1" applyAlignment="1">
      <alignment horizontal="center" vertical="center"/>
    </xf>
    <xf numFmtId="0" fontId="34" fillId="0" borderId="68" xfId="48" applyFont="1" applyBorder="1" applyAlignment="1">
      <alignment horizontal="center" vertical="center"/>
    </xf>
    <xf numFmtId="0" fontId="39" fillId="0" borderId="12" xfId="48" applyFont="1" applyBorder="1" applyAlignment="1">
      <alignment horizontal="center" vertical="center"/>
    </xf>
    <xf numFmtId="0" fontId="39" fillId="0" borderId="81" xfId="48" applyFont="1" applyBorder="1" applyAlignment="1">
      <alignment horizontal="center" vertical="center"/>
    </xf>
    <xf numFmtId="0" fontId="39" fillId="0" borderId="16" xfId="48" applyFont="1" applyBorder="1" applyAlignment="1">
      <alignment horizontal="center" vertical="center"/>
    </xf>
    <xf numFmtId="0" fontId="39" fillId="0" borderId="13" xfId="48" applyFont="1" applyBorder="1" applyAlignment="1">
      <alignment horizontal="center" vertical="center" wrapText="1"/>
    </xf>
    <xf numFmtId="0" fontId="39" fillId="0" borderId="11" xfId="48" applyFont="1" applyBorder="1" applyAlignment="1">
      <alignment horizontal="center" vertical="center" wrapText="1"/>
    </xf>
    <xf numFmtId="0" fontId="39" fillId="0" borderId="14" xfId="48" applyFont="1" applyBorder="1" applyAlignment="1">
      <alignment horizontal="center" vertical="center" wrapText="1"/>
    </xf>
    <xf numFmtId="0" fontId="39" fillId="0" borderId="15" xfId="48" applyFont="1" applyBorder="1" applyAlignment="1">
      <alignment horizontal="center" vertical="center" wrapText="1"/>
    </xf>
    <xf numFmtId="0" fontId="39" fillId="0" borderId="67" xfId="48" applyFont="1" applyBorder="1" applyAlignment="1">
      <alignment horizontal="center" vertical="center" wrapText="1"/>
    </xf>
    <xf numFmtId="0" fontId="39" fillId="0" borderId="75" xfId="48" applyFont="1" applyBorder="1" applyAlignment="1">
      <alignment horizontal="center" vertical="center" wrapText="1"/>
    </xf>
    <xf numFmtId="0" fontId="39" fillId="0" borderId="6" xfId="48" applyFont="1" applyBorder="1" applyAlignment="1">
      <alignment horizontal="center" vertical="center" wrapText="1"/>
    </xf>
    <xf numFmtId="0" fontId="39" fillId="0" borderId="63" xfId="48" applyFont="1" applyBorder="1" applyAlignment="1">
      <alignment horizontal="center" vertical="center" wrapText="1"/>
    </xf>
    <xf numFmtId="38" fontId="60" fillId="0" borderId="4" xfId="73" applyNumberFormat="1" applyFont="1" applyBorder="1" applyAlignment="1">
      <alignment horizontal="center" vertical="center" shrinkToFit="1"/>
    </xf>
    <xf numFmtId="38" fontId="60" fillId="0" borderId="30" xfId="73" applyNumberFormat="1" applyFont="1" applyBorder="1" applyAlignment="1">
      <alignment horizontal="center" vertical="center" shrinkToFit="1"/>
    </xf>
    <xf numFmtId="176" fontId="62" fillId="0" borderId="67" xfId="55" applyNumberFormat="1" applyFont="1" applyFill="1" applyBorder="1" applyAlignment="1">
      <alignment horizontal="center" vertical="center"/>
    </xf>
    <xf numFmtId="176" fontId="62" fillId="0" borderId="0" xfId="55" applyNumberFormat="1" applyFont="1" applyFill="1" applyBorder="1" applyAlignment="1">
      <alignment horizontal="center" vertical="center"/>
    </xf>
    <xf numFmtId="0" fontId="42" fillId="0" borderId="0" xfId="70" applyFont="1" applyAlignment="1">
      <alignment horizontal="left" vertical="center"/>
    </xf>
    <xf numFmtId="0" fontId="57" fillId="0" borderId="0" xfId="73" applyFont="1" applyAlignment="1">
      <alignment horizontal="center" vertical="center"/>
    </xf>
    <xf numFmtId="0" fontId="60" fillId="0" borderId="0" xfId="73" applyFont="1" applyAlignment="1">
      <alignment horizontal="center" vertical="center"/>
    </xf>
    <xf numFmtId="0" fontId="41" fillId="0" borderId="67" xfId="73" applyFont="1" applyBorder="1" applyAlignment="1">
      <alignment horizontal="center" vertical="center"/>
    </xf>
    <xf numFmtId="0" fontId="41" fillId="0" borderId="0" xfId="73" applyFont="1" applyBorder="1" applyAlignment="1">
      <alignment horizontal="center" vertical="center"/>
    </xf>
    <xf numFmtId="182" fontId="60" fillId="0" borderId="0" xfId="55" applyNumberFormat="1" applyFont="1" applyFill="1" applyAlignment="1">
      <alignment horizontal="left" vertical="center"/>
    </xf>
    <xf numFmtId="0" fontId="41" fillId="0" borderId="0" xfId="73" applyFont="1" applyAlignment="1">
      <alignment horizontal="center" vertical="center"/>
    </xf>
    <xf numFmtId="0" fontId="60" fillId="0" borderId="0" xfId="73" applyFont="1" applyAlignment="1">
      <alignment horizontal="center" vertical="center" wrapText="1"/>
    </xf>
    <xf numFmtId="49" fontId="48" fillId="47" borderId="4" xfId="73" applyNumberFormat="1" applyFont="1" applyFill="1" applyBorder="1" applyAlignment="1">
      <alignment horizontal="center" vertical="center"/>
    </xf>
    <xf numFmtId="49" fontId="48" fillId="47" borderId="5" xfId="73" applyNumberFormat="1" applyFont="1" applyFill="1" applyBorder="1" applyAlignment="1">
      <alignment horizontal="center" vertical="center"/>
    </xf>
    <xf numFmtId="180" fontId="40" fillId="0" borderId="4" xfId="73" applyNumberFormat="1" applyFont="1" applyBorder="1" applyAlignment="1">
      <alignment horizontal="center" vertical="center"/>
    </xf>
    <xf numFmtId="180" fontId="40" fillId="0" borderId="5" xfId="73" applyNumberFormat="1" applyFont="1" applyBorder="1" applyAlignment="1">
      <alignment horizontal="center" vertical="center"/>
    </xf>
    <xf numFmtId="1" fontId="40" fillId="0" borderId="4" xfId="73" applyNumberFormat="1" applyFont="1" applyBorder="1" applyAlignment="1">
      <alignment horizontal="center" vertical="center"/>
    </xf>
    <xf numFmtId="1" fontId="40" fillId="0" borderId="5" xfId="73" applyNumberFormat="1" applyFont="1" applyBorder="1" applyAlignment="1">
      <alignment horizontal="center" vertical="center"/>
    </xf>
    <xf numFmtId="38" fontId="40" fillId="0" borderId="4" xfId="49" applyFont="1" applyBorder="1" applyAlignment="1">
      <alignment horizontal="center" vertical="center"/>
    </xf>
    <xf numFmtId="38" fontId="0" fillId="0" borderId="5" xfId="49" applyFont="1" applyBorder="1" applyAlignment="1">
      <alignment horizontal="center" vertical="center"/>
    </xf>
    <xf numFmtId="180" fontId="40" fillId="0" borderId="4" xfId="73" applyNumberFormat="1" applyFont="1" applyFill="1" applyBorder="1" applyAlignment="1">
      <alignment horizontal="center" vertical="center"/>
    </xf>
    <xf numFmtId="180" fontId="40" fillId="0" borderId="5" xfId="73" applyNumberFormat="1" applyFont="1" applyFill="1" applyBorder="1" applyAlignment="1">
      <alignment horizontal="center" vertical="center"/>
    </xf>
    <xf numFmtId="38" fontId="40" fillId="0" borderId="4" xfId="49" applyFont="1" applyFill="1" applyBorder="1" applyAlignment="1">
      <alignment horizontal="center" vertical="center"/>
    </xf>
    <xf numFmtId="0" fontId="39" fillId="41" borderId="65" xfId="48" applyFont="1" applyFill="1" applyBorder="1" applyAlignment="1">
      <alignment horizontal="center" vertical="center"/>
    </xf>
    <xf numFmtId="0" fontId="39" fillId="41" borderId="64" xfId="48" applyFont="1" applyFill="1" applyBorder="1" applyAlignment="1">
      <alignment horizontal="center" vertical="center"/>
    </xf>
    <xf numFmtId="0" fontId="39" fillId="0" borderId="65" xfId="48" applyFont="1" applyBorder="1" applyAlignment="1">
      <alignment horizontal="center" vertical="center" wrapText="1"/>
    </xf>
    <xf numFmtId="0" fontId="39" fillId="0" borderId="64" xfId="48" applyFont="1" applyBorder="1" applyAlignment="1">
      <alignment horizontal="center" vertical="center" wrapText="1"/>
    </xf>
    <xf numFmtId="0" fontId="39" fillId="0" borderId="45" xfId="48" applyFont="1" applyBorder="1" applyAlignment="1">
      <alignment horizontal="center" vertical="center" wrapText="1"/>
    </xf>
    <xf numFmtId="0" fontId="38" fillId="0" borderId="0" xfId="0" applyFont="1" applyAlignment="1">
      <alignment horizontal="center" vertical="top"/>
    </xf>
    <xf numFmtId="0" fontId="56" fillId="0" borderId="0" xfId="0" applyFont="1" applyAlignment="1">
      <alignment horizontal="center" vertical="center"/>
    </xf>
    <xf numFmtId="38" fontId="60" fillId="0" borderId="4" xfId="49" applyFont="1" applyFill="1" applyBorder="1" applyAlignment="1">
      <alignment horizontal="center" vertical="center"/>
    </xf>
    <xf numFmtId="38" fontId="60" fillId="0" borderId="30" xfId="49" applyFont="1" applyFill="1" applyBorder="1" applyAlignment="1">
      <alignment horizontal="center" vertical="center"/>
    </xf>
    <xf numFmtId="0" fontId="33" fillId="0" borderId="67" xfId="0" applyFont="1" applyBorder="1" applyAlignment="1">
      <alignment horizontal="center" vertical="center"/>
    </xf>
    <xf numFmtId="0" fontId="33" fillId="0" borderId="0" xfId="0" applyFont="1" applyBorder="1" applyAlignment="1">
      <alignment horizontal="center" vertical="center"/>
    </xf>
    <xf numFmtId="182" fontId="38" fillId="0" borderId="0" xfId="0" applyNumberFormat="1" applyFont="1" applyAlignment="1">
      <alignment horizontal="left" vertical="center"/>
    </xf>
    <xf numFmtId="38" fontId="60" fillId="0" borderId="4" xfId="49" applyFont="1" applyFill="1" applyBorder="1" applyAlignment="1">
      <alignment horizontal="right" vertical="center"/>
    </xf>
    <xf numFmtId="38" fontId="60" fillId="0" borderId="30" xfId="49" applyFont="1" applyFill="1" applyBorder="1" applyAlignment="1">
      <alignment horizontal="right" vertical="center"/>
    </xf>
    <xf numFmtId="176" fontId="48" fillId="0" borderId="67" xfId="73" applyNumberFormat="1" applyFont="1" applyBorder="1" applyAlignment="1">
      <alignment horizontal="center" vertical="center"/>
    </xf>
    <xf numFmtId="176" fontId="48" fillId="0" borderId="0" xfId="73" applyNumberFormat="1" applyFont="1" applyBorder="1" applyAlignment="1">
      <alignment horizontal="center" vertical="center"/>
    </xf>
    <xf numFmtId="0" fontId="64" fillId="0" borderId="0" xfId="70" applyFont="1" applyAlignment="1">
      <alignment horizontal="center" vertical="center" wrapText="1"/>
    </xf>
    <xf numFmtId="0" fontId="72" fillId="0" borderId="2" xfId="0" applyFont="1" applyBorder="1" applyAlignment="1">
      <alignment horizontal="center" vertical="center" textRotation="255"/>
    </xf>
    <xf numFmtId="0" fontId="72" fillId="0" borderId="61" xfId="0" applyFont="1" applyBorder="1" applyAlignment="1">
      <alignment horizontal="center" vertical="center" textRotation="255"/>
    </xf>
    <xf numFmtId="0" fontId="72" fillId="0" borderId="3" xfId="0" applyFont="1" applyBorder="1" applyAlignment="1">
      <alignment horizontal="center" vertical="center" textRotation="255"/>
    </xf>
    <xf numFmtId="0" fontId="39" fillId="44" borderId="4" xfId="0" applyFont="1" applyFill="1" applyBorder="1" applyAlignment="1">
      <alignment horizontal="center" vertical="center" wrapText="1"/>
    </xf>
    <xf numFmtId="0" fontId="39" fillId="44" borderId="5" xfId="0" applyFont="1" applyFill="1" applyBorder="1" applyAlignment="1">
      <alignment horizontal="center" vertical="center" wrapText="1"/>
    </xf>
    <xf numFmtId="0" fontId="73" fillId="0" borderId="29" xfId="0" applyFont="1" applyBorder="1" applyAlignment="1">
      <alignment horizontal="center" vertical="center" wrapText="1"/>
    </xf>
    <xf numFmtId="0" fontId="73" fillId="0" borderId="28" xfId="0" applyFont="1" applyBorder="1" applyAlignment="1">
      <alignment horizontal="center" vertical="center" wrapText="1"/>
    </xf>
    <xf numFmtId="0" fontId="73" fillId="0" borderId="67" xfId="0" applyFont="1" applyBorder="1" applyAlignment="1">
      <alignment horizontal="center" vertical="center" wrapText="1"/>
    </xf>
    <xf numFmtId="0" fontId="73" fillId="0" borderId="68"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7" xfId="0" applyFont="1" applyBorder="1" applyAlignment="1">
      <alignment horizontal="center" vertical="center" wrapText="1"/>
    </xf>
    <xf numFmtId="38" fontId="69" fillId="0" borderId="2" xfId="49" applyFont="1" applyBorder="1" applyAlignment="1">
      <alignment horizontal="center" vertical="center" wrapText="1"/>
    </xf>
    <xf numFmtId="38" fontId="69" fillId="0" borderId="61" xfId="49" applyFont="1" applyBorder="1" applyAlignment="1">
      <alignment horizontal="center" vertical="center" wrapText="1"/>
    </xf>
    <xf numFmtId="38" fontId="69" fillId="0" borderId="3" xfId="49" applyFont="1" applyBorder="1" applyAlignment="1">
      <alignment horizontal="center" vertical="center" wrapText="1"/>
    </xf>
    <xf numFmtId="0" fontId="74" fillId="0" borderId="4" xfId="0" applyFont="1" applyBorder="1" applyAlignment="1">
      <alignment horizontal="center" vertical="center" wrapText="1"/>
    </xf>
    <xf numFmtId="0" fontId="74" fillId="0" borderId="5" xfId="0" applyFont="1" applyBorder="1" applyAlignment="1">
      <alignment horizontal="center" vertical="center" wrapText="1"/>
    </xf>
    <xf numFmtId="0" fontId="74" fillId="0" borderId="30"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5"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5" xfId="0" applyFont="1" applyBorder="1" applyAlignment="1">
      <alignment horizontal="center" vertical="center" wrapText="1"/>
    </xf>
    <xf numFmtId="0" fontId="39" fillId="0" borderId="4" xfId="75" applyFont="1" applyBorder="1" applyAlignment="1">
      <alignment horizontal="center" vertical="center"/>
    </xf>
    <xf numFmtId="0" fontId="39" fillId="0" borderId="5" xfId="75" applyFont="1" applyBorder="1" applyAlignment="1">
      <alignment horizontal="center" vertical="center"/>
    </xf>
    <xf numFmtId="0" fontId="39" fillId="0" borderId="2" xfId="75" applyFont="1" applyBorder="1" applyAlignment="1">
      <alignment horizontal="center" vertical="center"/>
    </xf>
    <xf numFmtId="0" fontId="39" fillId="0" borderId="61" xfId="75" applyFont="1" applyBorder="1" applyAlignment="1">
      <alignment horizontal="center" vertical="center"/>
    </xf>
    <xf numFmtId="0" fontId="39" fillId="0" borderId="3" xfId="75" applyFont="1" applyBorder="1" applyAlignment="1">
      <alignment horizontal="center" vertical="center"/>
    </xf>
    <xf numFmtId="0" fontId="39" fillId="0" borderId="2" xfId="75" applyFont="1" applyBorder="1" applyAlignment="1">
      <alignment horizontal="center" vertical="center" wrapText="1"/>
    </xf>
    <xf numFmtId="0" fontId="39" fillId="0" borderId="61" xfId="75" applyFont="1" applyBorder="1" applyAlignment="1">
      <alignment horizontal="center" vertical="center" wrapText="1"/>
    </xf>
    <xf numFmtId="0" fontId="39" fillId="0" borderId="3" xfId="75" applyFont="1" applyBorder="1" applyAlignment="1">
      <alignment horizontal="center" vertical="center" wrapText="1"/>
    </xf>
    <xf numFmtId="0" fontId="39" fillId="0" borderId="30" xfId="75" applyFont="1" applyBorder="1" applyAlignment="1">
      <alignment horizontal="center" vertical="center"/>
    </xf>
    <xf numFmtId="0" fontId="39" fillId="0" borderId="4" xfId="75" applyFont="1" applyBorder="1" applyAlignment="1">
      <alignment horizontal="center" vertical="center" wrapText="1"/>
    </xf>
    <xf numFmtId="0" fontId="39" fillId="0" borderId="5" xfId="75" applyFont="1" applyBorder="1" applyAlignment="1">
      <alignment horizontal="center" vertical="center" wrapText="1"/>
    </xf>
    <xf numFmtId="0" fontId="56" fillId="0" borderId="4" xfId="75" applyFont="1" applyBorder="1" applyAlignment="1">
      <alignment horizontal="center" vertical="center" wrapText="1" shrinkToFit="1"/>
    </xf>
    <xf numFmtId="0" fontId="56" fillId="0" borderId="5" xfId="75" applyFont="1" applyBorder="1" applyAlignment="1">
      <alignment horizontal="center" vertical="center" shrinkToFit="1"/>
    </xf>
    <xf numFmtId="49" fontId="39" fillId="0" borderId="4" xfId="75" applyNumberFormat="1" applyFont="1" applyBorder="1" applyAlignment="1">
      <alignment horizontal="center" vertical="center"/>
    </xf>
    <xf numFmtId="49" fontId="39" fillId="0" borderId="5" xfId="75" applyNumberFormat="1" applyFont="1" applyBorder="1" applyAlignment="1">
      <alignment horizontal="center" vertical="center"/>
    </xf>
  </cellXfs>
  <cellStyles count="7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50" builtinId="5"/>
    <cellStyle name="パーセント 2" xfId="52" xr:uid="{00000000-0005-0000-0000-00001C000000}"/>
    <cellStyle name="パーセント 2 2" xfId="55" xr:uid="{00000000-0005-0000-0000-00001D000000}"/>
    <cellStyle name="パーセント 2 3" xfId="72" xr:uid="{8F93007A-888B-427B-9628-58394B8BEE49}"/>
    <cellStyle name="パーセント 3" xfId="59" xr:uid="{00000000-0005-0000-0000-00001E000000}"/>
    <cellStyle name="パーセント 3 2" xfId="74" xr:uid="{D178E59A-40A3-400A-9978-7C035B5F3F77}"/>
    <cellStyle name="パーセント 4" xfId="67" xr:uid="{00000000-0005-0000-0000-00001F000000}"/>
    <cellStyle name="ハイパーリンク" xfId="51"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9" builtinId="6"/>
    <cellStyle name="桁区切り 2" xfId="47" xr:uid="{00000000-0005-0000-0000-000027000000}"/>
    <cellStyle name="桁区切り 2 2" xfId="46" xr:uid="{00000000-0005-0000-0000-000028000000}"/>
    <cellStyle name="桁区切り 2 2 2" xfId="57" xr:uid="{00000000-0005-0000-0000-000029000000}"/>
    <cellStyle name="桁区切り 2 2 3" xfId="71" xr:uid="{5446223F-E582-468E-B077-05EE119F387B}"/>
    <cellStyle name="桁区切り 2 3" xfId="68" xr:uid="{00000000-0005-0000-0000-00002A000000}"/>
    <cellStyle name="桁区切り 2 4" xfId="64" xr:uid="{00000000-0005-0000-0000-00002B000000}"/>
    <cellStyle name="桁区切り 3" xfId="58" xr:uid="{00000000-0005-0000-0000-00002C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62" xr:uid="{00000000-0005-0000-0000-000034000000}"/>
    <cellStyle name="入力" xfId="9" builtinId="20" customBuiltin="1"/>
    <cellStyle name="標準" xfId="0" builtinId="0"/>
    <cellStyle name="標準 2" xfId="42" xr:uid="{00000000-0005-0000-0000-000037000000}"/>
    <cellStyle name="標準 2 2" xfId="48" xr:uid="{00000000-0005-0000-0000-000038000000}"/>
    <cellStyle name="標準 2 2 2" xfId="73" xr:uid="{4145AC7E-6E4B-4EF4-AD03-0F18EB51D6AD}"/>
    <cellStyle name="標準 2 2 3" xfId="75" xr:uid="{741EE4B6-F404-42BC-B743-E151715AD178}"/>
    <cellStyle name="標準 2 3" xfId="54" xr:uid="{00000000-0005-0000-0000-000039000000}"/>
    <cellStyle name="標準 2 4" xfId="56" xr:uid="{00000000-0005-0000-0000-00003A000000}"/>
    <cellStyle name="標準 3" xfId="53" xr:uid="{00000000-0005-0000-0000-00003B000000}"/>
    <cellStyle name="標準 3 2" xfId="61" xr:uid="{00000000-0005-0000-0000-00003C000000}"/>
    <cellStyle name="標準 3 3" xfId="65" xr:uid="{00000000-0005-0000-0000-00003D000000}"/>
    <cellStyle name="標準 4" xfId="43" xr:uid="{00000000-0005-0000-0000-00003E000000}"/>
    <cellStyle name="標準 5" xfId="63" xr:uid="{00000000-0005-0000-0000-00003F000000}"/>
    <cellStyle name="標準 5 2" xfId="69" xr:uid="{00000000-0005-0000-0000-000040000000}"/>
    <cellStyle name="標準 5 3" xfId="70" xr:uid="{419EDD1B-C40C-413F-8E72-E18D539AFF98}"/>
    <cellStyle name="標準 6" xfId="44" xr:uid="{00000000-0005-0000-0000-000041000000}"/>
    <cellStyle name="標準 7" xfId="45" xr:uid="{00000000-0005-0000-0000-000042000000}"/>
    <cellStyle name="標準 8" xfId="66" xr:uid="{00000000-0005-0000-0000-000043000000}"/>
    <cellStyle name="標準 9" xfId="60" xr:uid="{00000000-0005-0000-0000-000044000000}"/>
    <cellStyle name="良い" xfId="6" builtinId="26" customBuiltin="1"/>
  </cellStyles>
  <dxfs count="1">
    <dxf>
      <font>
        <color theme="0"/>
      </font>
    </dxf>
  </dxfs>
  <tableStyles count="0" defaultTableStyle="TableStyleMedium2" defaultPivotStyle="PivotStyleLight16"/>
  <colors>
    <mruColors>
      <color rgb="FF66FFFF"/>
      <color rgb="FFFF6D6D"/>
      <color rgb="FF0000FF"/>
      <color rgb="FFFF6600"/>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142240</xdr:rowOff>
    </xdr:from>
    <xdr:to>
      <xdr:col>5</xdr:col>
      <xdr:colOff>1424940</xdr:colOff>
      <xdr:row>14</xdr:row>
      <xdr:rowOff>68580</xdr:rowOff>
    </xdr:to>
    <xdr:sp macro="" textlink="">
      <xdr:nvSpPr>
        <xdr:cNvPr id="2" name="テキスト ボックス 3">
          <a:extLst>
            <a:ext uri="{FF2B5EF4-FFF2-40B4-BE49-F238E27FC236}">
              <a16:creationId xmlns:a16="http://schemas.microsoft.com/office/drawing/2014/main" id="{00000000-0008-0000-0300-000002000000}"/>
            </a:ext>
          </a:extLst>
        </xdr:cNvPr>
        <xdr:cNvSpPr txBox="1"/>
      </xdr:nvSpPr>
      <xdr:spPr>
        <a:xfrm>
          <a:off x="0" y="477520"/>
          <a:ext cx="6827520" cy="1938020"/>
        </a:xfrm>
        <a:prstGeom prst="rect">
          <a:avLst/>
        </a:prstGeom>
      </xdr:spPr>
      <xdr:style>
        <a:lnRef idx="2">
          <a:schemeClr val="dk1"/>
        </a:lnRef>
        <a:fillRef idx="1">
          <a:schemeClr val="lt1"/>
        </a:fillRef>
        <a:effectRef idx="0">
          <a:schemeClr val="dk1"/>
        </a:effectRef>
        <a:fontRef idx="minor">
          <a:schemeClr val="dk1"/>
        </a:fontRef>
      </xdr:style>
      <xdr:txBody>
        <a:bodyPr wrap="square" lIns="91422" tIns="45712" rIns="91422" bIns="45712"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100">
              <a:solidFill>
                <a:sysClr val="windowText" lastClr="000000"/>
              </a:solidFill>
              <a:latin typeface="BIZ UDゴシック" panose="020B0400000000000000" pitchFamily="49" charset="-128"/>
              <a:ea typeface="BIZ UDゴシック" panose="020B0400000000000000" pitchFamily="49" charset="-128"/>
            </a:rPr>
            <a:t>協会けんぽの健診データを、郵便番号データをキーに各市町村別に振り分けた。</a:t>
          </a:r>
          <a:endParaRPr lang="en-US" altLang="ja-JP" sz="1100">
            <a:solidFill>
              <a:sysClr val="windowText" lastClr="000000"/>
            </a:solidFill>
            <a:latin typeface="BIZ UDゴシック" panose="020B0400000000000000" pitchFamily="49" charset="-128"/>
            <a:ea typeface="BIZ UDゴシック" panose="020B0400000000000000" pitchFamily="49" charset="-128"/>
          </a:endParaRPr>
        </a:p>
        <a:p>
          <a:endParaRPr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lang="ja-JP" altLang="en-US" sz="1100">
              <a:solidFill>
                <a:sysClr val="windowText" lastClr="000000"/>
              </a:solidFill>
              <a:latin typeface="BIZ UDゴシック" panose="020B0400000000000000" pitchFamily="49" charset="-128"/>
              <a:ea typeface="BIZ UDゴシック" panose="020B0400000000000000" pitchFamily="49" charset="-128"/>
            </a:rPr>
            <a:t>なお、郵便番号は日本郵便株式会社のデータベースと照合し、合致したもののみ有効として採用。</a:t>
          </a:r>
          <a:endParaRPr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lang="ja-JP" altLang="en-US" sz="1100">
              <a:solidFill>
                <a:sysClr val="windowText" lastClr="000000"/>
              </a:solidFill>
              <a:latin typeface="BIZ UDゴシック" panose="020B0400000000000000" pitchFamily="49" charset="-128"/>
              <a:ea typeface="BIZ UDゴシック" panose="020B0400000000000000" pitchFamily="49" charset="-128"/>
            </a:rPr>
            <a:t>郵便番号入力なし・番号該当なしは、有効データ件数に含めない。</a:t>
          </a:r>
          <a:endParaRPr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lang="ja-JP" altLang="en-US" sz="1100">
              <a:solidFill>
                <a:sysClr val="windowText" lastClr="000000"/>
              </a:solidFill>
              <a:latin typeface="BIZ UDゴシック" panose="020B0400000000000000" pitchFamily="49" charset="-128"/>
              <a:ea typeface="BIZ UDゴシック" panose="020B0400000000000000" pitchFamily="49" charset="-128"/>
            </a:rPr>
            <a:t>また、県外郵便番号分については、今回のデータ分析からは除外した。</a:t>
          </a:r>
          <a:endParaRPr lang="en-US" altLang="ja-JP" sz="1100">
            <a:solidFill>
              <a:sysClr val="windowText" lastClr="000000"/>
            </a:solidFill>
            <a:latin typeface="BIZ UDゴシック" panose="020B0400000000000000" pitchFamily="49" charset="-128"/>
            <a:ea typeface="BIZ UDゴシック" panose="020B0400000000000000" pitchFamily="49" charset="-128"/>
          </a:endParaRPr>
        </a:p>
        <a:p>
          <a:endParaRPr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lang="ja-JP" altLang="en-US" sz="1100">
              <a:solidFill>
                <a:sysClr val="windowText" lastClr="000000"/>
              </a:solidFill>
              <a:latin typeface="BIZ UDゴシック" panose="020B0400000000000000" pitchFamily="49" charset="-128"/>
              <a:ea typeface="BIZ UDゴシック" panose="020B0400000000000000" pitchFamily="49" charset="-128"/>
            </a:rPr>
            <a:t>また、健診データに職場や事業所所在地の郵便番号が入力されている場合はその番号に従うため、被保険者本来の住所ではなく、職場や事業所の所在地に振り分けられている。</a:t>
          </a:r>
          <a:endParaRPr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777240</xdr:colOff>
      <xdr:row>26</xdr:row>
      <xdr:rowOff>66675</xdr:rowOff>
    </xdr:from>
    <xdr:to>
      <xdr:col>5</xdr:col>
      <xdr:colOff>1242060</xdr:colOff>
      <xdr:row>38</xdr:row>
      <xdr:rowOff>19050</xdr:rowOff>
    </xdr:to>
    <xdr:sp macro="" textlink="">
      <xdr:nvSpPr>
        <xdr:cNvPr id="3" name="テキスト ボックス 4">
          <a:extLst>
            <a:ext uri="{FF2B5EF4-FFF2-40B4-BE49-F238E27FC236}">
              <a16:creationId xmlns:a16="http://schemas.microsoft.com/office/drawing/2014/main" id="{00000000-0008-0000-0300-000003000000}"/>
            </a:ext>
          </a:extLst>
        </xdr:cNvPr>
        <xdr:cNvSpPr txBox="1"/>
      </xdr:nvSpPr>
      <xdr:spPr>
        <a:xfrm>
          <a:off x="3044190" y="5038725"/>
          <a:ext cx="4436745" cy="2009775"/>
        </a:xfrm>
        <a:prstGeom prst="rect">
          <a:avLst/>
        </a:prstGeom>
        <a:solidFill>
          <a:schemeClr val="bg1"/>
        </a:solidFill>
        <a:ln w="28575">
          <a:solidFill>
            <a:srgbClr val="0070C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solidFill>
                <a:schemeClr val="tx1"/>
              </a:solidFill>
              <a:latin typeface="BIZ UDPゴシック" panose="020B0400000000000000" pitchFamily="50" charset="-128"/>
              <a:ea typeface="BIZ UDPゴシック" panose="020B0400000000000000" pitchFamily="50" charset="-128"/>
            </a:rPr>
            <a:t>熊本県の特定健診受診者数</a:t>
          </a:r>
          <a:r>
            <a:rPr lang="en-US" altLang="ja-JP" u="sng">
              <a:solidFill>
                <a:schemeClr val="tx1"/>
              </a:solidFill>
              <a:latin typeface="BIZ UDPゴシック" panose="020B0400000000000000" pitchFamily="50" charset="-128"/>
              <a:ea typeface="BIZ UDPゴシック" panose="020B0400000000000000" pitchFamily="50" charset="-128"/>
            </a:rPr>
            <a:t>414.277</a:t>
          </a:r>
          <a:r>
            <a:rPr lang="ja-JP" altLang="en-US" b="1" u="sng">
              <a:solidFill>
                <a:sysClr val="windowText" lastClr="000000"/>
              </a:solidFill>
              <a:latin typeface="BIZ UDPゴシック" panose="020B0400000000000000" pitchFamily="50" charset="-128"/>
              <a:ea typeface="BIZ UDPゴシック" panose="020B0400000000000000" pitchFamily="50" charset="-128"/>
            </a:rPr>
            <a:t>人</a:t>
          </a:r>
          <a:r>
            <a:rPr lang="ja-JP" altLang="en-US">
              <a:solidFill>
                <a:schemeClr val="tx1"/>
              </a:solidFill>
              <a:latin typeface="BIZ UDPゴシック" panose="020B0400000000000000" pitchFamily="50" charset="-128"/>
              <a:ea typeface="BIZ UDPゴシック" panose="020B0400000000000000" pitchFamily="50" charset="-128"/>
            </a:rPr>
            <a:t>の</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うち今回集約の有効分析データは</a:t>
          </a:r>
          <a:endParaRPr lang="en-US" altLang="ja-JP">
            <a:solidFill>
              <a:schemeClr val="tx1"/>
            </a:solidFill>
            <a:latin typeface="BIZ UDPゴシック" panose="020B0400000000000000" pitchFamily="50" charset="-128"/>
            <a:ea typeface="BIZ UDPゴシック" panose="020B0400000000000000" pitchFamily="50" charset="-128"/>
          </a:endParaRPr>
        </a:p>
        <a:p>
          <a:r>
            <a:rPr lang="en-US" altLang="ja-JP" b="1" u="sng">
              <a:solidFill>
                <a:schemeClr val="tx1"/>
              </a:solidFill>
              <a:latin typeface="BIZ UDPゴシック" panose="020B0400000000000000" pitchFamily="50" charset="-128"/>
              <a:ea typeface="BIZ UDPゴシック" panose="020B0400000000000000" pitchFamily="50" charset="-128"/>
            </a:rPr>
            <a:t>259,256</a:t>
          </a:r>
          <a:r>
            <a:rPr lang="ja-JP" altLang="en-US" b="1" u="sng">
              <a:solidFill>
                <a:schemeClr val="tx1"/>
              </a:solidFill>
              <a:latin typeface="BIZ UDPゴシック" panose="020B0400000000000000" pitchFamily="50" charset="-128"/>
              <a:ea typeface="BIZ UDPゴシック" panose="020B0400000000000000" pitchFamily="50" charset="-128"/>
            </a:rPr>
            <a:t>人</a:t>
          </a:r>
          <a:r>
            <a:rPr lang="ja-JP" altLang="en-US" sz="1200" b="1" u="sng">
              <a:solidFill>
                <a:schemeClr val="tx1"/>
              </a:solidFill>
              <a:latin typeface="BIZ UDPゴシック" panose="020B0400000000000000" pitchFamily="50" charset="-128"/>
              <a:ea typeface="BIZ UDPゴシック" panose="020B0400000000000000" pitchFamily="50" charset="-128"/>
            </a:rPr>
            <a:t>（★）</a:t>
          </a:r>
          <a:r>
            <a:rPr lang="ja-JP" altLang="en-US" b="1" u="sng">
              <a:solidFill>
                <a:schemeClr val="tx1"/>
              </a:solidFill>
              <a:latin typeface="BIZ UDPゴシック" panose="020B0400000000000000" pitchFamily="50" charset="-128"/>
              <a:ea typeface="BIZ UDPゴシック" panose="020B0400000000000000" pitchFamily="50" charset="-128"/>
            </a:rPr>
            <a:t>。</a:t>
          </a:r>
          <a:endParaRPr lang="en-US" altLang="ja-JP" b="1" u="sng">
            <a:solidFill>
              <a:schemeClr val="tx1"/>
            </a:solidFill>
            <a:latin typeface="BIZ UDPゴシック" panose="020B0400000000000000" pitchFamily="50" charset="-128"/>
            <a:ea typeface="BIZ UDPゴシック" panose="020B0400000000000000" pitchFamily="50" charset="-128"/>
          </a:endParaRPr>
        </a:p>
        <a:p>
          <a:r>
            <a:rPr lang="ja-JP" altLang="en-US">
              <a:solidFill>
                <a:schemeClr val="tx1"/>
              </a:solidFill>
              <a:latin typeface="BIZ UDPゴシック" panose="020B0400000000000000" pitchFamily="50" charset="-128"/>
              <a:ea typeface="BIZ UDPゴシック" panose="020B0400000000000000" pitchFamily="50" charset="-128"/>
            </a:rPr>
            <a:t>つまり、本資料は県内健診受診者の</a:t>
          </a:r>
          <a:r>
            <a:rPr lang="ja-JP" altLang="en-US" b="1" u="sng">
              <a:solidFill>
                <a:schemeClr val="tx1"/>
              </a:solidFill>
              <a:latin typeface="BIZ UDPゴシック" panose="020B0400000000000000" pitchFamily="50" charset="-128"/>
              <a:ea typeface="BIZ UDPゴシック" panose="020B0400000000000000" pitchFamily="50" charset="-128"/>
            </a:rPr>
            <a:t>約</a:t>
          </a:r>
          <a:r>
            <a:rPr lang="en-US" altLang="ja-JP" b="1" u="sng">
              <a:solidFill>
                <a:srgbClr val="FF0000"/>
              </a:solidFill>
              <a:latin typeface="BIZ UDPゴシック" panose="020B0400000000000000" pitchFamily="50" charset="-128"/>
              <a:ea typeface="BIZ UDPゴシック" panose="020B0400000000000000" pitchFamily="50" charset="-128"/>
            </a:rPr>
            <a:t>63</a:t>
          </a:r>
          <a:r>
            <a:rPr lang="ja-JP" altLang="en-US" b="1" u="sng">
              <a:solidFill>
                <a:schemeClr val="tx1"/>
              </a:solidFill>
              <a:latin typeface="BIZ UDPゴシック" panose="020B0400000000000000" pitchFamily="50" charset="-128"/>
              <a:ea typeface="BIZ UDPゴシック" panose="020B0400000000000000" pitchFamily="50" charset="-128"/>
            </a:rPr>
            <a:t>％</a:t>
          </a:r>
          <a:r>
            <a:rPr lang="ja-JP" altLang="en-US">
              <a:solidFill>
                <a:schemeClr val="tx1"/>
              </a:solidFill>
              <a:latin typeface="BIZ UDPゴシック" panose="020B0400000000000000" pitchFamily="50" charset="-128"/>
              <a:ea typeface="BIZ UDPゴシック" panose="020B0400000000000000" pitchFamily="50" charset="-128"/>
            </a:rPr>
            <a:t>を集約したデータとなっている。</a:t>
          </a:r>
          <a:endParaRPr lang="en-US" altLang="ja-JP">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530991</xdr:colOff>
      <xdr:row>22</xdr:row>
      <xdr:rowOff>66675</xdr:rowOff>
    </xdr:from>
    <xdr:to>
      <xdr:col>3</xdr:col>
      <xdr:colOff>1015455</xdr:colOff>
      <xdr:row>26</xdr:row>
      <xdr:rowOff>38100</xdr:rowOff>
    </xdr:to>
    <xdr:sp macro="" textlink="">
      <xdr:nvSpPr>
        <xdr:cNvPr id="6" name="矢印: 右 6">
          <a:extLst>
            <a:ext uri="{FF2B5EF4-FFF2-40B4-BE49-F238E27FC236}">
              <a16:creationId xmlns:a16="http://schemas.microsoft.com/office/drawing/2014/main" id="{00000000-0008-0000-0300-000006000000}"/>
            </a:ext>
          </a:extLst>
        </xdr:cNvPr>
        <xdr:cNvSpPr/>
      </xdr:nvSpPr>
      <xdr:spPr>
        <a:xfrm rot="16200000">
          <a:off x="4035535" y="4334531"/>
          <a:ext cx="657225" cy="484464"/>
        </a:xfrm>
        <a:prstGeom prst="rightArrow">
          <a:avLst/>
        </a:prstGeom>
        <a:solidFill>
          <a:srgbClr val="0070C0"/>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66675</xdr:colOff>
      <xdr:row>14</xdr:row>
      <xdr:rowOff>38100</xdr:rowOff>
    </xdr:from>
    <xdr:to>
      <xdr:col>42</xdr:col>
      <xdr:colOff>66515</xdr:colOff>
      <xdr:row>15</xdr:row>
      <xdr:rowOff>150800</xdr:rowOff>
    </xdr:to>
    <xdr:sp macro="" textlink="">
      <xdr:nvSpPr>
        <xdr:cNvPr id="2" name="テキスト ボックス 1">
          <a:extLst>
            <a:ext uri="{FF2B5EF4-FFF2-40B4-BE49-F238E27FC236}">
              <a16:creationId xmlns:a16="http://schemas.microsoft.com/office/drawing/2014/main" id="{0D97AD93-D3FB-4265-A123-E28EA5D50823}"/>
            </a:ext>
          </a:extLst>
        </xdr:cNvPr>
        <xdr:cNvSpPr txBox="1"/>
      </xdr:nvSpPr>
      <xdr:spPr>
        <a:xfrm>
          <a:off x="4029075" y="3914775"/>
          <a:ext cx="1238090" cy="379400"/>
        </a:xfrm>
        <a:prstGeom prst="rect">
          <a:avLst/>
        </a:prstGeom>
        <a:solidFill>
          <a:srgbClr val="FFCC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a:latin typeface="ＭＳ Ｐゴシック" panose="020B0600070205080204" pitchFamily="50" charset="-128"/>
              <a:ea typeface="ＭＳ Ｐゴシック" panose="020B0600070205080204" pitchFamily="50" charset="-128"/>
            </a:rPr>
            <a:t>血圧分類</a:t>
          </a:r>
        </a:p>
      </xdr:txBody>
    </xdr:sp>
    <xdr:clientData/>
  </xdr:twoCellAnchor>
  <xdr:twoCellAnchor>
    <xdr:from>
      <xdr:col>32</xdr:col>
      <xdr:colOff>66675</xdr:colOff>
      <xdr:row>15</xdr:row>
      <xdr:rowOff>150800</xdr:rowOff>
    </xdr:from>
    <xdr:to>
      <xdr:col>42</xdr:col>
      <xdr:colOff>66515</xdr:colOff>
      <xdr:row>33</xdr:row>
      <xdr:rowOff>142875</xdr:rowOff>
    </xdr:to>
    <xdr:sp macro="" textlink="">
      <xdr:nvSpPr>
        <xdr:cNvPr id="3" name="正方形/長方形 2">
          <a:extLst>
            <a:ext uri="{FF2B5EF4-FFF2-40B4-BE49-F238E27FC236}">
              <a16:creationId xmlns:a16="http://schemas.microsoft.com/office/drawing/2014/main" id="{43AAF563-684B-4722-A2B7-8FA301C99E07}"/>
            </a:ext>
          </a:extLst>
        </xdr:cNvPr>
        <xdr:cNvSpPr/>
      </xdr:nvSpPr>
      <xdr:spPr>
        <a:xfrm>
          <a:off x="4029075" y="4294175"/>
          <a:ext cx="1238090" cy="2630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19050</xdr:colOff>
      <xdr:row>14</xdr:row>
      <xdr:rowOff>38100</xdr:rowOff>
    </xdr:from>
    <xdr:to>
      <xdr:col>85</xdr:col>
      <xdr:colOff>68036</xdr:colOff>
      <xdr:row>15</xdr:row>
      <xdr:rowOff>160405</xdr:rowOff>
    </xdr:to>
    <xdr:sp macro="" textlink="">
      <xdr:nvSpPr>
        <xdr:cNvPr id="4" name="テキスト ボックス 3">
          <a:extLst>
            <a:ext uri="{FF2B5EF4-FFF2-40B4-BE49-F238E27FC236}">
              <a16:creationId xmlns:a16="http://schemas.microsoft.com/office/drawing/2014/main" id="{430C583D-425F-4966-AFC2-6457E5D4E73D}"/>
            </a:ext>
          </a:extLst>
        </xdr:cNvPr>
        <xdr:cNvSpPr txBox="1"/>
      </xdr:nvSpPr>
      <xdr:spPr>
        <a:xfrm>
          <a:off x="8934450" y="3914775"/>
          <a:ext cx="1658711" cy="389005"/>
        </a:xfrm>
        <a:prstGeom prst="rect">
          <a:avLst/>
        </a:prstGeom>
        <a:solidFill>
          <a:srgbClr val="FFCC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a:latin typeface="ＭＳ Ｐゴシック" panose="020B0600070205080204" pitchFamily="50" charset="-128"/>
              <a:ea typeface="ＭＳ Ｐゴシック" panose="020B0600070205080204" pitchFamily="50" charset="-128"/>
            </a:rPr>
            <a:t>血圧分類（合計）</a:t>
          </a:r>
        </a:p>
      </xdr:txBody>
    </xdr:sp>
    <xdr:clientData/>
  </xdr:twoCellAnchor>
  <xdr:twoCellAnchor>
    <xdr:from>
      <xdr:col>72</xdr:col>
      <xdr:colOff>19050</xdr:colOff>
      <xdr:row>15</xdr:row>
      <xdr:rowOff>160405</xdr:rowOff>
    </xdr:from>
    <xdr:to>
      <xdr:col>85</xdr:col>
      <xdr:colOff>68036</xdr:colOff>
      <xdr:row>33</xdr:row>
      <xdr:rowOff>22412</xdr:rowOff>
    </xdr:to>
    <xdr:sp macro="" textlink="">
      <xdr:nvSpPr>
        <xdr:cNvPr id="5" name="正方形/長方形 4">
          <a:extLst>
            <a:ext uri="{FF2B5EF4-FFF2-40B4-BE49-F238E27FC236}">
              <a16:creationId xmlns:a16="http://schemas.microsoft.com/office/drawing/2014/main" id="{0BB97DEC-6C75-4685-AC29-8792673035B3}"/>
            </a:ext>
          </a:extLst>
        </xdr:cNvPr>
        <xdr:cNvSpPr/>
      </xdr:nvSpPr>
      <xdr:spPr>
        <a:xfrm>
          <a:off x="8934450" y="4303780"/>
          <a:ext cx="1658711" cy="256710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104775</xdr:colOff>
      <xdr:row>15</xdr:row>
      <xdr:rowOff>95251</xdr:rowOff>
    </xdr:from>
    <xdr:to>
      <xdr:col>17</xdr:col>
      <xdr:colOff>63072</xdr:colOff>
      <xdr:row>33</xdr:row>
      <xdr:rowOff>10285</xdr:rowOff>
    </xdr:to>
    <xdr:sp macro="" textlink="">
      <xdr:nvSpPr>
        <xdr:cNvPr id="6" name="AutoShape 45">
          <a:extLst>
            <a:ext uri="{FF2B5EF4-FFF2-40B4-BE49-F238E27FC236}">
              <a16:creationId xmlns:a16="http://schemas.microsoft.com/office/drawing/2014/main" id="{449F0BC3-C67A-48FB-9056-3EFD8A8467E2}"/>
            </a:ext>
          </a:extLst>
        </xdr:cNvPr>
        <xdr:cNvSpPr>
          <a:spLocks noChangeArrowheads="1"/>
        </xdr:cNvSpPr>
      </xdr:nvSpPr>
      <xdr:spPr bwMode="auto">
        <a:xfrm>
          <a:off x="600075" y="4238626"/>
          <a:ext cx="1568022" cy="2620134"/>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19</xdr:col>
      <xdr:colOff>0</xdr:colOff>
      <xdr:row>15</xdr:row>
      <xdr:rowOff>95251</xdr:rowOff>
    </xdr:from>
    <xdr:to>
      <xdr:col>31</xdr:col>
      <xdr:colOff>82122</xdr:colOff>
      <xdr:row>33</xdr:row>
      <xdr:rowOff>10285</xdr:rowOff>
    </xdr:to>
    <xdr:sp macro="" textlink="">
      <xdr:nvSpPr>
        <xdr:cNvPr id="7" name="AutoShape 45">
          <a:extLst>
            <a:ext uri="{FF2B5EF4-FFF2-40B4-BE49-F238E27FC236}">
              <a16:creationId xmlns:a16="http://schemas.microsoft.com/office/drawing/2014/main" id="{3BC4D622-BA82-47C5-808B-DFAB1DBC7560}"/>
            </a:ext>
          </a:extLst>
        </xdr:cNvPr>
        <xdr:cNvSpPr>
          <a:spLocks noChangeArrowheads="1"/>
        </xdr:cNvSpPr>
      </xdr:nvSpPr>
      <xdr:spPr bwMode="auto">
        <a:xfrm>
          <a:off x="2352675" y="4238626"/>
          <a:ext cx="1568022" cy="2620134"/>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43</xdr:col>
      <xdr:colOff>114300</xdr:colOff>
      <xdr:row>15</xdr:row>
      <xdr:rowOff>123826</xdr:rowOff>
    </xdr:from>
    <xdr:to>
      <xdr:col>56</xdr:col>
      <xdr:colOff>72597</xdr:colOff>
      <xdr:row>33</xdr:row>
      <xdr:rowOff>10976</xdr:rowOff>
    </xdr:to>
    <xdr:sp macro="" textlink="">
      <xdr:nvSpPr>
        <xdr:cNvPr id="8" name="AutoShape 45">
          <a:extLst>
            <a:ext uri="{FF2B5EF4-FFF2-40B4-BE49-F238E27FC236}">
              <a16:creationId xmlns:a16="http://schemas.microsoft.com/office/drawing/2014/main" id="{BF52B7C5-25C4-4FF4-982B-AB4C216A41CF}"/>
            </a:ext>
          </a:extLst>
        </xdr:cNvPr>
        <xdr:cNvSpPr>
          <a:spLocks noChangeArrowheads="1"/>
        </xdr:cNvSpPr>
      </xdr:nvSpPr>
      <xdr:spPr bwMode="auto">
        <a:xfrm>
          <a:off x="5438775" y="4267201"/>
          <a:ext cx="1568022" cy="2592250"/>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58</xdr:col>
      <xdr:colOff>9525</xdr:colOff>
      <xdr:row>15</xdr:row>
      <xdr:rowOff>133352</xdr:rowOff>
    </xdr:from>
    <xdr:to>
      <xdr:col>70</xdr:col>
      <xdr:colOff>91647</xdr:colOff>
      <xdr:row>33</xdr:row>
      <xdr:rowOff>11207</xdr:rowOff>
    </xdr:to>
    <xdr:sp macro="" textlink="">
      <xdr:nvSpPr>
        <xdr:cNvPr id="9" name="AutoShape 45">
          <a:extLst>
            <a:ext uri="{FF2B5EF4-FFF2-40B4-BE49-F238E27FC236}">
              <a16:creationId xmlns:a16="http://schemas.microsoft.com/office/drawing/2014/main" id="{6D96E118-F52D-45E4-B6E1-7FED842FC742}"/>
            </a:ext>
          </a:extLst>
        </xdr:cNvPr>
        <xdr:cNvSpPr>
          <a:spLocks noChangeArrowheads="1"/>
        </xdr:cNvSpPr>
      </xdr:nvSpPr>
      <xdr:spPr bwMode="auto">
        <a:xfrm>
          <a:off x="7191375" y="4276727"/>
          <a:ext cx="1568022" cy="2582955"/>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1</xdr:col>
      <xdr:colOff>1</xdr:colOff>
      <xdr:row>1</xdr:row>
      <xdr:rowOff>95250</xdr:rowOff>
    </xdr:from>
    <xdr:to>
      <xdr:col>3</xdr:col>
      <xdr:colOff>103382</xdr:colOff>
      <xdr:row>6</xdr:row>
      <xdr:rowOff>144236</xdr:rowOff>
    </xdr:to>
    <xdr:sp macro="" textlink="">
      <xdr:nvSpPr>
        <xdr:cNvPr id="14" name="AutoShape 31">
          <a:extLst>
            <a:ext uri="{FF2B5EF4-FFF2-40B4-BE49-F238E27FC236}">
              <a16:creationId xmlns:a16="http://schemas.microsoft.com/office/drawing/2014/main" id="{6D0FBA0D-93E9-41A2-B93E-C399A886CAC2}"/>
            </a:ext>
          </a:extLst>
        </xdr:cNvPr>
        <xdr:cNvSpPr>
          <a:spLocks noChangeArrowheads="1"/>
        </xdr:cNvSpPr>
      </xdr:nvSpPr>
      <xdr:spPr bwMode="auto">
        <a:xfrm>
          <a:off x="123826" y="447675"/>
          <a:ext cx="351031" cy="1382486"/>
        </a:xfrm>
        <a:prstGeom prst="roundRect">
          <a:avLst>
            <a:gd name="adj" fmla="val 16667"/>
          </a:avLst>
        </a:prstGeom>
        <a:solidFill>
          <a:srgbClr val="CCFFCC"/>
        </a:solidFill>
        <a:ln w="9525">
          <a:solidFill>
            <a:srgbClr val="000000"/>
          </a:solidFill>
          <a:round/>
          <a:headEnd/>
          <a:tailEnd/>
        </a:ln>
      </xdr:spPr>
      <xdr:txBody>
        <a:bodyPr vertOverflow="clip" vert="wordArtVertRtl" wrap="square" lIns="45720" tIns="0" rIns="45720" bIns="0" anchor="ctr" upright="1"/>
        <a:lstStyle/>
        <a:p>
          <a:pPr algn="ctr" rtl="0">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健診</a:t>
          </a:r>
        </a:p>
      </xdr:txBody>
    </xdr:sp>
    <xdr:clientData/>
  </xdr:twoCellAnchor>
  <xdr:twoCellAnchor>
    <xdr:from>
      <xdr:col>1</xdr:col>
      <xdr:colOff>1</xdr:colOff>
      <xdr:row>7</xdr:row>
      <xdr:rowOff>219077</xdr:rowOff>
    </xdr:from>
    <xdr:to>
      <xdr:col>3</xdr:col>
      <xdr:colOff>104934</xdr:colOff>
      <xdr:row>33</xdr:row>
      <xdr:rowOff>136071</xdr:rowOff>
    </xdr:to>
    <xdr:sp macro="" textlink="">
      <xdr:nvSpPr>
        <xdr:cNvPr id="15" name="AutoShape 32">
          <a:extLst>
            <a:ext uri="{FF2B5EF4-FFF2-40B4-BE49-F238E27FC236}">
              <a16:creationId xmlns:a16="http://schemas.microsoft.com/office/drawing/2014/main" id="{968E362F-5C06-4419-BE85-F96D2D3D71E8}"/>
            </a:ext>
          </a:extLst>
        </xdr:cNvPr>
        <xdr:cNvSpPr>
          <a:spLocks noChangeArrowheads="1"/>
        </xdr:cNvSpPr>
      </xdr:nvSpPr>
      <xdr:spPr bwMode="auto">
        <a:xfrm>
          <a:off x="123826" y="2171702"/>
          <a:ext cx="352583" cy="4755694"/>
        </a:xfrm>
        <a:prstGeom prst="roundRect">
          <a:avLst>
            <a:gd name="adj" fmla="val 16667"/>
          </a:avLst>
        </a:prstGeom>
        <a:solidFill>
          <a:srgbClr val="CCFFCC"/>
        </a:solidFill>
        <a:ln w="9525">
          <a:solidFill>
            <a:srgbClr val="000000"/>
          </a:solidFill>
          <a:round/>
          <a:headEnd/>
          <a:tailEnd/>
        </a:ln>
      </xdr:spPr>
      <xdr:txBody>
        <a:bodyPr vertOverflow="clip" vert="wordArtVertRtl" wrap="square" lIns="45720" tIns="0" rIns="45720" bIns="0" anchor="ctr" upright="1"/>
        <a:lstStyle/>
        <a:p>
          <a:pPr algn="ctr" rtl="0">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保健指導対象者の明確化</a:t>
          </a:r>
        </a:p>
      </xdr:txBody>
    </xdr:sp>
    <xdr:clientData/>
  </xdr:twoCellAnchor>
  <xdr:twoCellAnchor>
    <xdr:from>
      <xdr:col>2</xdr:col>
      <xdr:colOff>51526</xdr:colOff>
      <xdr:row>6</xdr:row>
      <xdr:rowOff>144236</xdr:rowOff>
    </xdr:from>
    <xdr:to>
      <xdr:col>2</xdr:col>
      <xdr:colOff>51526</xdr:colOff>
      <xdr:row>7</xdr:row>
      <xdr:rowOff>238126</xdr:rowOff>
    </xdr:to>
    <xdr:sp macro="" textlink="">
      <xdr:nvSpPr>
        <xdr:cNvPr id="16" name="Line 33">
          <a:extLst>
            <a:ext uri="{FF2B5EF4-FFF2-40B4-BE49-F238E27FC236}">
              <a16:creationId xmlns:a16="http://schemas.microsoft.com/office/drawing/2014/main" id="{BC2A4BD0-85DC-4D48-8118-2C9E85B75137}"/>
            </a:ext>
          </a:extLst>
        </xdr:cNvPr>
        <xdr:cNvSpPr>
          <a:spLocks noChangeShapeType="1"/>
        </xdr:cNvSpPr>
      </xdr:nvSpPr>
      <xdr:spPr bwMode="auto">
        <a:xfrm flipH="1">
          <a:off x="299176" y="1830161"/>
          <a:ext cx="0" cy="360590"/>
        </a:xfrm>
        <a:prstGeom prst="line">
          <a:avLst/>
        </a:prstGeom>
        <a:noFill/>
        <a:ln w="38100">
          <a:solidFill>
            <a:srgbClr val="008000"/>
          </a:solidFill>
          <a:round/>
          <a:headEnd/>
          <a:tailEnd type="arrow" w="med" len="med"/>
        </a:ln>
      </xdr:spPr>
    </xdr:sp>
    <xdr:clientData/>
  </xdr:twoCellAnchor>
  <xdr:twoCellAnchor>
    <xdr:from>
      <xdr:col>24</xdr:col>
      <xdr:colOff>106869</xdr:colOff>
      <xdr:row>6</xdr:row>
      <xdr:rowOff>28989</xdr:rowOff>
    </xdr:from>
    <xdr:to>
      <xdr:col>44</xdr:col>
      <xdr:colOff>71359</xdr:colOff>
      <xdr:row>7</xdr:row>
      <xdr:rowOff>220382</xdr:rowOff>
    </xdr:to>
    <xdr:sp macro="" textlink="">
      <xdr:nvSpPr>
        <xdr:cNvPr id="17" name="Text Box 26">
          <a:extLst>
            <a:ext uri="{FF2B5EF4-FFF2-40B4-BE49-F238E27FC236}">
              <a16:creationId xmlns:a16="http://schemas.microsoft.com/office/drawing/2014/main" id="{059A7720-1065-4C8A-A846-EFD60DD6EB8C}"/>
            </a:ext>
          </a:extLst>
        </xdr:cNvPr>
        <xdr:cNvSpPr txBox="1">
          <a:spLocks noChangeArrowheads="1"/>
        </xdr:cNvSpPr>
      </xdr:nvSpPr>
      <xdr:spPr bwMode="auto">
        <a:xfrm>
          <a:off x="3078669" y="1714914"/>
          <a:ext cx="2440990" cy="458093"/>
        </a:xfrm>
        <a:prstGeom prst="rect">
          <a:avLst/>
        </a:prstGeom>
        <a:noFill/>
        <a:ln>
          <a:noFill/>
        </a:ln>
      </xdr:spPr>
      <xdr:txBody>
        <a:bodyPr vertOverflow="clip" wrap="square" lIns="27432" tIns="18288" rIns="27432" bIns="18288" anchor="ctr"/>
        <a:lstStyle/>
        <a:p>
          <a:pPr algn="ctr" rtl="0">
            <a:lnSpc>
              <a:spcPts val="1200"/>
            </a:lnSpc>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保健指導対象者の明確化について</a:t>
          </a:r>
        </a:p>
        <a:p>
          <a:pPr algn="ctr" rtl="0">
            <a:lnSpc>
              <a:spcPts val="1200"/>
            </a:lnSpc>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「高血圧治療ガイドライン」を判断基準に置く</a:t>
          </a:r>
        </a:p>
      </xdr:txBody>
    </xdr:sp>
    <xdr:clientData/>
  </xdr:twoCellAnchor>
  <xdr:twoCellAnchor>
    <xdr:from>
      <xdr:col>8</xdr:col>
      <xdr:colOff>108857</xdr:colOff>
      <xdr:row>13</xdr:row>
      <xdr:rowOff>13606</xdr:rowOff>
    </xdr:from>
    <xdr:to>
      <xdr:col>8</xdr:col>
      <xdr:colOff>108857</xdr:colOff>
      <xdr:row>15</xdr:row>
      <xdr:rowOff>121103</xdr:rowOff>
    </xdr:to>
    <xdr:sp macro="" textlink="">
      <xdr:nvSpPr>
        <xdr:cNvPr id="18" name="Line 61">
          <a:extLst>
            <a:ext uri="{FF2B5EF4-FFF2-40B4-BE49-F238E27FC236}">
              <a16:creationId xmlns:a16="http://schemas.microsoft.com/office/drawing/2014/main" id="{6AECEF39-9D89-4E0C-9103-45A2BA53699E}"/>
            </a:ext>
          </a:extLst>
        </xdr:cNvPr>
        <xdr:cNvSpPr>
          <a:spLocks noChangeShapeType="1"/>
        </xdr:cNvSpPr>
      </xdr:nvSpPr>
      <xdr:spPr bwMode="auto">
        <a:xfrm flipH="1">
          <a:off x="1099457" y="3623581"/>
          <a:ext cx="0" cy="640897"/>
        </a:xfrm>
        <a:prstGeom prst="line">
          <a:avLst/>
        </a:prstGeom>
        <a:noFill/>
        <a:ln w="28575">
          <a:solidFill>
            <a:srgbClr val="333333"/>
          </a:solidFill>
          <a:round/>
          <a:headEnd/>
          <a:tailEnd type="arrow" w="lg" len="lg"/>
        </a:ln>
      </xdr:spPr>
    </xdr:sp>
    <xdr:clientData/>
  </xdr:twoCellAnchor>
  <xdr:twoCellAnchor>
    <xdr:from>
      <xdr:col>23</xdr:col>
      <xdr:colOff>0</xdr:colOff>
      <xdr:row>13</xdr:row>
      <xdr:rowOff>0</xdr:rowOff>
    </xdr:from>
    <xdr:to>
      <xdr:col>23</xdr:col>
      <xdr:colOff>0</xdr:colOff>
      <xdr:row>15</xdr:row>
      <xdr:rowOff>107497</xdr:rowOff>
    </xdr:to>
    <xdr:sp macro="" textlink="">
      <xdr:nvSpPr>
        <xdr:cNvPr id="19" name="Line 61">
          <a:extLst>
            <a:ext uri="{FF2B5EF4-FFF2-40B4-BE49-F238E27FC236}">
              <a16:creationId xmlns:a16="http://schemas.microsoft.com/office/drawing/2014/main" id="{DF03ADD4-2D41-4AD7-8D1B-CB581161A126}"/>
            </a:ext>
          </a:extLst>
        </xdr:cNvPr>
        <xdr:cNvSpPr>
          <a:spLocks noChangeShapeType="1"/>
        </xdr:cNvSpPr>
      </xdr:nvSpPr>
      <xdr:spPr bwMode="auto">
        <a:xfrm flipH="1">
          <a:off x="2847975" y="3609975"/>
          <a:ext cx="0" cy="640897"/>
        </a:xfrm>
        <a:prstGeom prst="line">
          <a:avLst/>
        </a:prstGeom>
        <a:noFill/>
        <a:ln w="28575">
          <a:solidFill>
            <a:srgbClr val="333333"/>
          </a:solidFill>
          <a:round/>
          <a:headEnd/>
          <a:tailEnd type="arrow" w="lg" len="lg"/>
        </a:ln>
      </xdr:spPr>
    </xdr:sp>
    <xdr:clientData/>
  </xdr:twoCellAnchor>
  <xdr:twoCellAnchor>
    <xdr:from>
      <xdr:col>48</xdr:col>
      <xdr:colOff>0</xdr:colOff>
      <xdr:row>13</xdr:row>
      <xdr:rowOff>0</xdr:rowOff>
    </xdr:from>
    <xdr:to>
      <xdr:col>48</xdr:col>
      <xdr:colOff>0</xdr:colOff>
      <xdr:row>15</xdr:row>
      <xdr:rowOff>107497</xdr:rowOff>
    </xdr:to>
    <xdr:sp macro="" textlink="">
      <xdr:nvSpPr>
        <xdr:cNvPr id="20" name="Line 61">
          <a:extLst>
            <a:ext uri="{FF2B5EF4-FFF2-40B4-BE49-F238E27FC236}">
              <a16:creationId xmlns:a16="http://schemas.microsoft.com/office/drawing/2014/main" id="{4EE79251-638F-424D-8D7B-6E16E445952B}"/>
            </a:ext>
          </a:extLst>
        </xdr:cNvPr>
        <xdr:cNvSpPr>
          <a:spLocks noChangeShapeType="1"/>
        </xdr:cNvSpPr>
      </xdr:nvSpPr>
      <xdr:spPr bwMode="auto">
        <a:xfrm flipH="1">
          <a:off x="5943600" y="3609975"/>
          <a:ext cx="0" cy="640897"/>
        </a:xfrm>
        <a:prstGeom prst="line">
          <a:avLst/>
        </a:prstGeom>
        <a:noFill/>
        <a:ln w="28575">
          <a:solidFill>
            <a:srgbClr val="333333"/>
          </a:solidFill>
          <a:round/>
          <a:headEnd/>
          <a:tailEnd type="arrow" w="lg" len="lg"/>
        </a:ln>
      </xdr:spPr>
    </xdr:sp>
    <xdr:clientData/>
  </xdr:twoCellAnchor>
  <xdr:twoCellAnchor>
    <xdr:from>
      <xdr:col>62</xdr:col>
      <xdr:colOff>0</xdr:colOff>
      <xdr:row>13</xdr:row>
      <xdr:rowOff>0</xdr:rowOff>
    </xdr:from>
    <xdr:to>
      <xdr:col>62</xdr:col>
      <xdr:colOff>0</xdr:colOff>
      <xdr:row>15</xdr:row>
      <xdr:rowOff>107497</xdr:rowOff>
    </xdr:to>
    <xdr:sp macro="" textlink="">
      <xdr:nvSpPr>
        <xdr:cNvPr id="21" name="Line 61">
          <a:extLst>
            <a:ext uri="{FF2B5EF4-FFF2-40B4-BE49-F238E27FC236}">
              <a16:creationId xmlns:a16="http://schemas.microsoft.com/office/drawing/2014/main" id="{DB4239E7-E1A5-41B2-A8F9-CCEF6F9CA156}"/>
            </a:ext>
          </a:extLst>
        </xdr:cNvPr>
        <xdr:cNvSpPr>
          <a:spLocks noChangeShapeType="1"/>
        </xdr:cNvSpPr>
      </xdr:nvSpPr>
      <xdr:spPr bwMode="auto">
        <a:xfrm flipH="1">
          <a:off x="7677150" y="3609975"/>
          <a:ext cx="0" cy="640897"/>
        </a:xfrm>
        <a:prstGeom prst="line">
          <a:avLst/>
        </a:prstGeom>
        <a:noFill/>
        <a:ln w="28575">
          <a:solidFill>
            <a:srgbClr val="333333"/>
          </a:solidFill>
          <a:round/>
          <a:headEnd/>
          <a:tailEnd type="arrow" w="lg" len="lg"/>
        </a:ln>
      </xdr:spPr>
    </xdr:sp>
    <xdr:clientData/>
  </xdr:twoCellAnchor>
  <xdr:twoCellAnchor>
    <xdr:from>
      <xdr:col>15</xdr:col>
      <xdr:colOff>115956</xdr:colOff>
      <xdr:row>5</xdr:row>
      <xdr:rowOff>256761</xdr:rowOff>
    </xdr:from>
    <xdr:to>
      <xdr:col>53</xdr:col>
      <xdr:colOff>8283</xdr:colOff>
      <xdr:row>5</xdr:row>
      <xdr:rowOff>256761</xdr:rowOff>
    </xdr:to>
    <xdr:sp macro="" textlink="">
      <xdr:nvSpPr>
        <xdr:cNvPr id="22" name="Line 9">
          <a:extLst>
            <a:ext uri="{FF2B5EF4-FFF2-40B4-BE49-F238E27FC236}">
              <a16:creationId xmlns:a16="http://schemas.microsoft.com/office/drawing/2014/main" id="{137726D4-52F8-4BB6-BCF5-395AC0E6EBD5}"/>
            </a:ext>
          </a:extLst>
        </xdr:cNvPr>
        <xdr:cNvSpPr>
          <a:spLocks noChangeShapeType="1"/>
        </xdr:cNvSpPr>
      </xdr:nvSpPr>
      <xdr:spPr bwMode="auto">
        <a:xfrm flipV="1">
          <a:off x="1973331" y="1675986"/>
          <a:ext cx="4597677" cy="0"/>
        </a:xfrm>
        <a:prstGeom prst="line">
          <a:avLst/>
        </a:prstGeom>
        <a:noFill/>
        <a:ln w="28575">
          <a:solidFill>
            <a:srgbClr val="333333"/>
          </a:solidFill>
          <a:round/>
          <a:headEnd/>
          <a:tailEnd/>
        </a:ln>
      </xdr:spPr>
    </xdr:sp>
    <xdr:clientData/>
  </xdr:twoCellAnchor>
  <xdr:twoCellAnchor>
    <xdr:from>
      <xdr:col>8</xdr:col>
      <xdr:colOff>119269</xdr:colOff>
      <xdr:row>9</xdr:row>
      <xdr:rowOff>149087</xdr:rowOff>
    </xdr:from>
    <xdr:to>
      <xdr:col>23</xdr:col>
      <xdr:colOff>8283</xdr:colOff>
      <xdr:row>9</xdr:row>
      <xdr:rowOff>152400</xdr:rowOff>
    </xdr:to>
    <xdr:sp macro="" textlink="">
      <xdr:nvSpPr>
        <xdr:cNvPr id="23" name="Line 9">
          <a:extLst>
            <a:ext uri="{FF2B5EF4-FFF2-40B4-BE49-F238E27FC236}">
              <a16:creationId xmlns:a16="http://schemas.microsoft.com/office/drawing/2014/main" id="{BBF8CD32-8ECD-48A3-A160-A920917FC341}"/>
            </a:ext>
          </a:extLst>
        </xdr:cNvPr>
        <xdr:cNvSpPr>
          <a:spLocks noChangeShapeType="1"/>
        </xdr:cNvSpPr>
      </xdr:nvSpPr>
      <xdr:spPr bwMode="auto">
        <a:xfrm flipV="1">
          <a:off x="1109869" y="2635112"/>
          <a:ext cx="1746389" cy="3313"/>
        </a:xfrm>
        <a:prstGeom prst="line">
          <a:avLst/>
        </a:prstGeom>
        <a:noFill/>
        <a:ln w="28575">
          <a:solidFill>
            <a:srgbClr val="333333"/>
          </a:solidFill>
          <a:round/>
          <a:headEnd/>
          <a:tailEnd/>
        </a:ln>
      </xdr:spPr>
    </xdr:sp>
    <xdr:clientData/>
  </xdr:twoCellAnchor>
  <xdr:twoCellAnchor>
    <xdr:from>
      <xdr:col>47</xdr:col>
      <xdr:colOff>122582</xdr:colOff>
      <xdr:row>9</xdr:row>
      <xdr:rowOff>135835</xdr:rowOff>
    </xdr:from>
    <xdr:to>
      <xdr:col>62</xdr:col>
      <xdr:colOff>11596</xdr:colOff>
      <xdr:row>9</xdr:row>
      <xdr:rowOff>139148</xdr:rowOff>
    </xdr:to>
    <xdr:sp macro="" textlink="">
      <xdr:nvSpPr>
        <xdr:cNvPr id="24" name="Line 9">
          <a:extLst>
            <a:ext uri="{FF2B5EF4-FFF2-40B4-BE49-F238E27FC236}">
              <a16:creationId xmlns:a16="http://schemas.microsoft.com/office/drawing/2014/main" id="{8AA168BE-F591-4941-8510-0903B5E6DC40}"/>
            </a:ext>
          </a:extLst>
        </xdr:cNvPr>
        <xdr:cNvSpPr>
          <a:spLocks noChangeShapeType="1"/>
        </xdr:cNvSpPr>
      </xdr:nvSpPr>
      <xdr:spPr bwMode="auto">
        <a:xfrm flipV="1">
          <a:off x="5942357" y="2621860"/>
          <a:ext cx="1746389" cy="3313"/>
        </a:xfrm>
        <a:prstGeom prst="line">
          <a:avLst/>
        </a:prstGeom>
        <a:noFill/>
        <a:ln w="28575">
          <a:solidFill>
            <a:srgbClr val="333333"/>
          </a:solidFill>
          <a:round/>
          <a:headEnd/>
          <a:tailEnd/>
        </a:ln>
      </xdr:spPr>
    </xdr:sp>
    <xdr:clientData/>
  </xdr:twoCellAnchor>
  <xdr:twoCellAnchor>
    <xdr:from>
      <xdr:col>52</xdr:col>
      <xdr:colOff>115958</xdr:colOff>
      <xdr:row>5</xdr:row>
      <xdr:rowOff>251790</xdr:rowOff>
    </xdr:from>
    <xdr:to>
      <xdr:col>52</xdr:col>
      <xdr:colOff>115958</xdr:colOff>
      <xdr:row>7</xdr:row>
      <xdr:rowOff>265042</xdr:rowOff>
    </xdr:to>
    <xdr:sp macro="" textlink="">
      <xdr:nvSpPr>
        <xdr:cNvPr id="25" name="Line 9">
          <a:extLst>
            <a:ext uri="{FF2B5EF4-FFF2-40B4-BE49-F238E27FC236}">
              <a16:creationId xmlns:a16="http://schemas.microsoft.com/office/drawing/2014/main" id="{06FC8085-45AA-4D6A-BBDA-558E708DD734}"/>
            </a:ext>
          </a:extLst>
        </xdr:cNvPr>
        <xdr:cNvSpPr>
          <a:spLocks noChangeShapeType="1"/>
        </xdr:cNvSpPr>
      </xdr:nvSpPr>
      <xdr:spPr bwMode="auto">
        <a:xfrm>
          <a:off x="6554858" y="1671015"/>
          <a:ext cx="0" cy="546652"/>
        </a:xfrm>
        <a:prstGeom prst="line">
          <a:avLst/>
        </a:prstGeom>
        <a:noFill/>
        <a:ln w="28575">
          <a:solidFill>
            <a:srgbClr val="333333"/>
          </a:solidFill>
          <a:round/>
          <a:headEnd/>
          <a:tailEnd/>
        </a:ln>
      </xdr:spPr>
    </xdr:sp>
    <xdr:clientData/>
  </xdr:twoCellAnchor>
  <xdr:twoCellAnchor>
    <xdr:from>
      <xdr:col>16</xdr:col>
      <xdr:colOff>8283</xdr:colOff>
      <xdr:row>5</xdr:row>
      <xdr:rowOff>256760</xdr:rowOff>
    </xdr:from>
    <xdr:to>
      <xdr:col>16</xdr:col>
      <xdr:colOff>8283</xdr:colOff>
      <xdr:row>8</xdr:row>
      <xdr:rowOff>4969</xdr:rowOff>
    </xdr:to>
    <xdr:sp macro="" textlink="">
      <xdr:nvSpPr>
        <xdr:cNvPr id="26" name="Line 9">
          <a:extLst>
            <a:ext uri="{FF2B5EF4-FFF2-40B4-BE49-F238E27FC236}">
              <a16:creationId xmlns:a16="http://schemas.microsoft.com/office/drawing/2014/main" id="{F1E054B4-0B0A-4C13-891E-0049EEB4735D}"/>
            </a:ext>
          </a:extLst>
        </xdr:cNvPr>
        <xdr:cNvSpPr>
          <a:spLocks noChangeShapeType="1"/>
        </xdr:cNvSpPr>
      </xdr:nvSpPr>
      <xdr:spPr bwMode="auto">
        <a:xfrm>
          <a:off x="1989483" y="1675985"/>
          <a:ext cx="0" cy="548309"/>
        </a:xfrm>
        <a:prstGeom prst="line">
          <a:avLst/>
        </a:prstGeom>
        <a:noFill/>
        <a:ln w="28575">
          <a:solidFill>
            <a:srgbClr val="333333"/>
          </a:solidFill>
          <a:round/>
          <a:headEnd/>
          <a:tailEnd/>
        </a:ln>
      </xdr:spPr>
    </xdr:sp>
    <xdr:clientData/>
  </xdr:twoCellAnchor>
  <xdr:twoCellAnchor>
    <xdr:from>
      <xdr:col>9</xdr:col>
      <xdr:colOff>0</xdr:colOff>
      <xdr:row>9</xdr:row>
      <xdr:rowOff>152399</xdr:rowOff>
    </xdr:from>
    <xdr:to>
      <xdr:col>9</xdr:col>
      <xdr:colOff>3314</xdr:colOff>
      <xdr:row>12</xdr:row>
      <xdr:rowOff>0</xdr:rowOff>
    </xdr:to>
    <xdr:sp macro="" textlink="">
      <xdr:nvSpPr>
        <xdr:cNvPr id="27" name="Line 9">
          <a:extLst>
            <a:ext uri="{FF2B5EF4-FFF2-40B4-BE49-F238E27FC236}">
              <a16:creationId xmlns:a16="http://schemas.microsoft.com/office/drawing/2014/main" id="{79BC2C10-07A8-460D-916D-D7711DB6BC2F}"/>
            </a:ext>
          </a:extLst>
        </xdr:cNvPr>
        <xdr:cNvSpPr>
          <a:spLocks noChangeShapeType="1"/>
        </xdr:cNvSpPr>
      </xdr:nvSpPr>
      <xdr:spPr bwMode="auto">
        <a:xfrm flipH="1">
          <a:off x="1114425" y="2638424"/>
          <a:ext cx="3314" cy="704851"/>
        </a:xfrm>
        <a:prstGeom prst="line">
          <a:avLst/>
        </a:prstGeom>
        <a:noFill/>
        <a:ln w="28575">
          <a:solidFill>
            <a:srgbClr val="333333"/>
          </a:solidFill>
          <a:round/>
          <a:headEnd/>
          <a:tailEnd/>
        </a:ln>
      </xdr:spPr>
    </xdr:sp>
    <xdr:clientData/>
  </xdr:twoCellAnchor>
  <xdr:twoCellAnchor>
    <xdr:from>
      <xdr:col>22</xdr:col>
      <xdr:colOff>114256</xdr:colOff>
      <xdr:row>9</xdr:row>
      <xdr:rowOff>155712</xdr:rowOff>
    </xdr:from>
    <xdr:to>
      <xdr:col>22</xdr:col>
      <xdr:colOff>117570</xdr:colOff>
      <xdr:row>12</xdr:row>
      <xdr:rowOff>3313</xdr:rowOff>
    </xdr:to>
    <xdr:sp macro="" textlink="">
      <xdr:nvSpPr>
        <xdr:cNvPr id="28" name="Line 9">
          <a:extLst>
            <a:ext uri="{FF2B5EF4-FFF2-40B4-BE49-F238E27FC236}">
              <a16:creationId xmlns:a16="http://schemas.microsoft.com/office/drawing/2014/main" id="{C3E1FB00-FE95-4470-8C3E-FC0874B053EC}"/>
            </a:ext>
          </a:extLst>
        </xdr:cNvPr>
        <xdr:cNvSpPr>
          <a:spLocks noChangeShapeType="1"/>
        </xdr:cNvSpPr>
      </xdr:nvSpPr>
      <xdr:spPr bwMode="auto">
        <a:xfrm flipH="1">
          <a:off x="2838406" y="2641737"/>
          <a:ext cx="3314" cy="704851"/>
        </a:xfrm>
        <a:prstGeom prst="line">
          <a:avLst/>
        </a:prstGeom>
        <a:noFill/>
        <a:ln w="28575">
          <a:solidFill>
            <a:srgbClr val="333333"/>
          </a:solidFill>
          <a:round/>
          <a:headEnd/>
          <a:tailEnd/>
        </a:ln>
      </xdr:spPr>
    </xdr:sp>
    <xdr:clientData/>
  </xdr:twoCellAnchor>
  <xdr:twoCellAnchor>
    <xdr:from>
      <xdr:col>48</xdr:col>
      <xdr:colOff>7281</xdr:colOff>
      <xdr:row>9</xdr:row>
      <xdr:rowOff>152486</xdr:rowOff>
    </xdr:from>
    <xdr:to>
      <xdr:col>48</xdr:col>
      <xdr:colOff>11684</xdr:colOff>
      <xdr:row>11</xdr:row>
      <xdr:rowOff>323108</xdr:rowOff>
    </xdr:to>
    <xdr:sp macro="" textlink="">
      <xdr:nvSpPr>
        <xdr:cNvPr id="29" name="Line 9">
          <a:extLst>
            <a:ext uri="{FF2B5EF4-FFF2-40B4-BE49-F238E27FC236}">
              <a16:creationId xmlns:a16="http://schemas.microsoft.com/office/drawing/2014/main" id="{952F7521-888A-433A-924D-C4FA0259FB21}"/>
            </a:ext>
          </a:extLst>
        </xdr:cNvPr>
        <xdr:cNvSpPr>
          <a:spLocks noChangeShapeType="1"/>
        </xdr:cNvSpPr>
      </xdr:nvSpPr>
      <xdr:spPr bwMode="auto">
        <a:xfrm flipH="1">
          <a:off x="5950881" y="2638511"/>
          <a:ext cx="4403" cy="704022"/>
        </a:xfrm>
        <a:prstGeom prst="line">
          <a:avLst/>
        </a:prstGeom>
        <a:noFill/>
        <a:ln w="28575">
          <a:solidFill>
            <a:srgbClr val="333333"/>
          </a:solidFill>
          <a:round/>
          <a:headEnd/>
          <a:tailEnd/>
        </a:ln>
      </xdr:spPr>
    </xdr:sp>
    <xdr:clientData/>
  </xdr:twoCellAnchor>
  <xdr:twoCellAnchor>
    <xdr:from>
      <xdr:col>61</xdr:col>
      <xdr:colOff>117613</xdr:colOff>
      <xdr:row>9</xdr:row>
      <xdr:rowOff>137490</xdr:rowOff>
    </xdr:from>
    <xdr:to>
      <xdr:col>61</xdr:col>
      <xdr:colOff>120927</xdr:colOff>
      <xdr:row>11</xdr:row>
      <xdr:rowOff>308112</xdr:rowOff>
    </xdr:to>
    <xdr:sp macro="" textlink="">
      <xdr:nvSpPr>
        <xdr:cNvPr id="30" name="Line 9">
          <a:extLst>
            <a:ext uri="{FF2B5EF4-FFF2-40B4-BE49-F238E27FC236}">
              <a16:creationId xmlns:a16="http://schemas.microsoft.com/office/drawing/2014/main" id="{C68AE15C-AEA8-45B9-92ED-9E15FC76B376}"/>
            </a:ext>
          </a:extLst>
        </xdr:cNvPr>
        <xdr:cNvSpPr>
          <a:spLocks noChangeShapeType="1"/>
        </xdr:cNvSpPr>
      </xdr:nvSpPr>
      <xdr:spPr bwMode="auto">
        <a:xfrm flipH="1">
          <a:off x="7670938" y="2623515"/>
          <a:ext cx="3314" cy="704022"/>
        </a:xfrm>
        <a:prstGeom prst="line">
          <a:avLst/>
        </a:prstGeom>
        <a:noFill/>
        <a:ln w="28575">
          <a:solidFill>
            <a:srgbClr val="333333"/>
          </a:solidFill>
          <a:round/>
          <a:headEnd/>
          <a:tailEnd/>
        </a:ln>
      </xdr:spPr>
    </xdr:sp>
    <xdr:clientData/>
  </xdr:twoCellAnchor>
  <xdr:twoCellAnchor>
    <xdr:from>
      <xdr:col>52</xdr:col>
      <xdr:colOff>115303</xdr:colOff>
      <xdr:row>9</xdr:row>
      <xdr:rowOff>2</xdr:rowOff>
    </xdr:from>
    <xdr:to>
      <xdr:col>52</xdr:col>
      <xdr:colOff>120317</xdr:colOff>
      <xdr:row>9</xdr:row>
      <xdr:rowOff>145382</xdr:rowOff>
    </xdr:to>
    <xdr:sp macro="" textlink="">
      <xdr:nvSpPr>
        <xdr:cNvPr id="31" name="Line 9">
          <a:extLst>
            <a:ext uri="{FF2B5EF4-FFF2-40B4-BE49-F238E27FC236}">
              <a16:creationId xmlns:a16="http://schemas.microsoft.com/office/drawing/2014/main" id="{89CD0167-AFE7-4A25-B4C3-1598861C267F}"/>
            </a:ext>
          </a:extLst>
        </xdr:cNvPr>
        <xdr:cNvSpPr>
          <a:spLocks noChangeShapeType="1"/>
        </xdr:cNvSpPr>
      </xdr:nvSpPr>
      <xdr:spPr bwMode="auto">
        <a:xfrm flipH="1">
          <a:off x="6554203" y="2486027"/>
          <a:ext cx="5014" cy="145380"/>
        </a:xfrm>
        <a:prstGeom prst="line">
          <a:avLst/>
        </a:prstGeom>
        <a:noFill/>
        <a:ln w="28575">
          <a:solidFill>
            <a:srgbClr val="333333"/>
          </a:solidFill>
          <a:round/>
          <a:headEnd/>
          <a:tailEnd/>
        </a:ln>
      </xdr:spPr>
    </xdr:sp>
    <xdr:clientData/>
  </xdr:twoCellAnchor>
  <xdr:twoCellAnchor>
    <xdr:from>
      <xdr:col>16</xdr:col>
      <xdr:colOff>7019</xdr:colOff>
      <xdr:row>9</xdr:row>
      <xdr:rowOff>2007</xdr:rowOff>
    </xdr:from>
    <xdr:to>
      <xdr:col>16</xdr:col>
      <xdr:colOff>12033</xdr:colOff>
      <xdr:row>9</xdr:row>
      <xdr:rowOff>147387</xdr:rowOff>
    </xdr:to>
    <xdr:sp macro="" textlink="">
      <xdr:nvSpPr>
        <xdr:cNvPr id="32" name="Line 9">
          <a:extLst>
            <a:ext uri="{FF2B5EF4-FFF2-40B4-BE49-F238E27FC236}">
              <a16:creationId xmlns:a16="http://schemas.microsoft.com/office/drawing/2014/main" id="{AD1E279D-4E30-4C7B-8876-FDEBCEEDDE88}"/>
            </a:ext>
          </a:extLst>
        </xdr:cNvPr>
        <xdr:cNvSpPr>
          <a:spLocks noChangeShapeType="1"/>
        </xdr:cNvSpPr>
      </xdr:nvSpPr>
      <xdr:spPr bwMode="auto">
        <a:xfrm flipH="1">
          <a:off x="1988219" y="2488032"/>
          <a:ext cx="5014" cy="145380"/>
        </a:xfrm>
        <a:prstGeom prst="line">
          <a:avLst/>
        </a:prstGeom>
        <a:noFill/>
        <a:ln w="28575">
          <a:solidFill>
            <a:srgbClr val="333333"/>
          </a:solidFill>
          <a:round/>
          <a:headEnd/>
          <a:tailEnd/>
        </a:ln>
      </xdr:spPr>
    </xdr:sp>
    <xdr:clientData/>
  </xdr:twoCellAnchor>
  <xdr:twoCellAnchor>
    <xdr:from>
      <xdr:col>18</xdr:col>
      <xdr:colOff>42999</xdr:colOff>
      <xdr:row>10</xdr:row>
      <xdr:rowOff>13608</xdr:rowOff>
    </xdr:from>
    <xdr:to>
      <xdr:col>32</xdr:col>
      <xdr:colOff>92571</xdr:colOff>
      <xdr:row>11</xdr:row>
      <xdr:rowOff>179970</xdr:rowOff>
    </xdr:to>
    <xdr:sp macro="" textlink="">
      <xdr:nvSpPr>
        <xdr:cNvPr id="33" name="Text Box 26">
          <a:extLst>
            <a:ext uri="{FF2B5EF4-FFF2-40B4-BE49-F238E27FC236}">
              <a16:creationId xmlns:a16="http://schemas.microsoft.com/office/drawing/2014/main" id="{75C91804-E7E6-4F08-8A17-E5F3B07402DB}"/>
            </a:ext>
          </a:extLst>
        </xdr:cNvPr>
        <xdr:cNvSpPr txBox="1">
          <a:spLocks noChangeArrowheads="1"/>
        </xdr:cNvSpPr>
      </xdr:nvSpPr>
      <xdr:spPr bwMode="auto">
        <a:xfrm>
          <a:off x="2271849" y="2766333"/>
          <a:ext cx="1783122" cy="433062"/>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高血圧</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治療なし</a:t>
          </a:r>
        </a:p>
        <a:p>
          <a:pPr algn="ctr" rtl="0">
            <a:lnSpc>
              <a:spcPts val="1000"/>
            </a:lnSpc>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（糖尿病・脂質異常症治療中）</a:t>
          </a:r>
        </a:p>
      </xdr:txBody>
    </xdr:sp>
    <xdr:clientData/>
  </xdr:twoCellAnchor>
  <xdr:twoCellAnchor>
    <xdr:from>
      <xdr:col>4</xdr:col>
      <xdr:colOff>108857</xdr:colOff>
      <xdr:row>10</xdr:row>
      <xdr:rowOff>100614</xdr:rowOff>
    </xdr:from>
    <xdr:to>
      <xdr:col>16</xdr:col>
      <xdr:colOff>29811</xdr:colOff>
      <xdr:row>11</xdr:row>
      <xdr:rowOff>162802</xdr:rowOff>
    </xdr:to>
    <xdr:sp macro="" textlink="">
      <xdr:nvSpPr>
        <xdr:cNvPr id="34" name="Text Box 26">
          <a:extLst>
            <a:ext uri="{FF2B5EF4-FFF2-40B4-BE49-F238E27FC236}">
              <a16:creationId xmlns:a16="http://schemas.microsoft.com/office/drawing/2014/main" id="{AE2D8240-156A-48F0-BE9C-2BC6C6E81CC1}"/>
            </a:ext>
          </a:extLst>
        </xdr:cNvPr>
        <xdr:cNvSpPr txBox="1">
          <a:spLocks noChangeArrowheads="1"/>
        </xdr:cNvSpPr>
      </xdr:nvSpPr>
      <xdr:spPr bwMode="auto">
        <a:xfrm>
          <a:off x="604157" y="2853339"/>
          <a:ext cx="1406854" cy="328888"/>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高血圧</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治療中</a:t>
          </a:r>
        </a:p>
      </xdr:txBody>
    </xdr:sp>
    <xdr:clientData/>
  </xdr:twoCellAnchor>
  <xdr:twoCellAnchor>
    <xdr:from>
      <xdr:col>43</xdr:col>
      <xdr:colOff>108815</xdr:colOff>
      <xdr:row>10</xdr:row>
      <xdr:rowOff>12102</xdr:rowOff>
    </xdr:from>
    <xdr:to>
      <xdr:col>56</xdr:col>
      <xdr:colOff>63762</xdr:colOff>
      <xdr:row>11</xdr:row>
      <xdr:rowOff>201428</xdr:rowOff>
    </xdr:to>
    <xdr:sp macro="" textlink="">
      <xdr:nvSpPr>
        <xdr:cNvPr id="35" name="Text Box 26">
          <a:extLst>
            <a:ext uri="{FF2B5EF4-FFF2-40B4-BE49-F238E27FC236}">
              <a16:creationId xmlns:a16="http://schemas.microsoft.com/office/drawing/2014/main" id="{EC395D16-44F9-48AA-8055-DCD170D39F45}"/>
            </a:ext>
          </a:extLst>
        </xdr:cNvPr>
        <xdr:cNvSpPr txBox="1">
          <a:spLocks noChangeArrowheads="1"/>
        </xdr:cNvSpPr>
      </xdr:nvSpPr>
      <xdr:spPr bwMode="auto">
        <a:xfrm>
          <a:off x="5433290" y="2764827"/>
          <a:ext cx="1564672" cy="456026"/>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lnSpc>
              <a:spcPts val="1300"/>
            </a:lnSpc>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特定保健指導以外</a:t>
          </a: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の</a:t>
          </a:r>
        </a:p>
        <a:p>
          <a:pPr algn="ctr" rtl="0">
            <a:lnSpc>
              <a:spcPts val="1300"/>
            </a:lnSpc>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保健指導として実施</a:t>
          </a:r>
        </a:p>
      </xdr:txBody>
    </xdr:sp>
    <xdr:clientData/>
  </xdr:twoCellAnchor>
  <xdr:twoCellAnchor>
    <xdr:from>
      <xdr:col>58</xdr:col>
      <xdr:colOff>31871</xdr:colOff>
      <xdr:row>10</xdr:row>
      <xdr:rowOff>20181</xdr:rowOff>
    </xdr:from>
    <xdr:to>
      <xdr:col>69</xdr:col>
      <xdr:colOff>110653</xdr:colOff>
      <xdr:row>11</xdr:row>
      <xdr:rowOff>204721</xdr:rowOff>
    </xdr:to>
    <xdr:sp macro="" textlink="">
      <xdr:nvSpPr>
        <xdr:cNvPr id="36" name="Text Box 26">
          <a:extLst>
            <a:ext uri="{FF2B5EF4-FFF2-40B4-BE49-F238E27FC236}">
              <a16:creationId xmlns:a16="http://schemas.microsoft.com/office/drawing/2014/main" id="{95C56202-6A08-46A7-8C9B-F4E356316058}"/>
            </a:ext>
          </a:extLst>
        </xdr:cNvPr>
        <xdr:cNvSpPr txBox="1">
          <a:spLocks noChangeArrowheads="1"/>
        </xdr:cNvSpPr>
      </xdr:nvSpPr>
      <xdr:spPr bwMode="auto">
        <a:xfrm>
          <a:off x="7213721" y="2772906"/>
          <a:ext cx="1440857" cy="451240"/>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lnSpc>
              <a:spcPts val="1300"/>
            </a:lnSpc>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特定保健指導</a:t>
          </a:r>
          <a:endParaRPr lang="ja-JP" altLang="en-US" sz="900" b="0" i="0" u="none" strike="noStrike" baseline="0">
            <a:solidFill>
              <a:srgbClr val="FF0000"/>
            </a:solidFill>
            <a:latin typeface="BIZ UDゴシック" panose="020B0400000000000000" pitchFamily="49" charset="-128"/>
            <a:ea typeface="BIZ UDゴシック" panose="020B0400000000000000" pitchFamily="49" charset="-128"/>
          </a:endParaRPr>
        </a:p>
        <a:p>
          <a:pPr algn="ctr" rtl="0">
            <a:lnSpc>
              <a:spcPts val="1300"/>
            </a:lnSpc>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として実施</a:t>
          </a:r>
        </a:p>
      </xdr:txBody>
    </xdr:sp>
    <xdr:clientData/>
  </xdr:twoCellAnchor>
  <xdr:twoCellAnchor>
    <xdr:from>
      <xdr:col>48</xdr:col>
      <xdr:colOff>61698</xdr:colOff>
      <xdr:row>6</xdr:row>
      <xdr:rowOff>150711</xdr:rowOff>
    </xdr:from>
    <xdr:to>
      <xdr:col>58</xdr:col>
      <xdr:colOff>106734</xdr:colOff>
      <xdr:row>7</xdr:row>
      <xdr:rowOff>172675</xdr:rowOff>
    </xdr:to>
    <xdr:sp macro="" textlink="">
      <xdr:nvSpPr>
        <xdr:cNvPr id="37" name="Text Box 26">
          <a:extLst>
            <a:ext uri="{FF2B5EF4-FFF2-40B4-BE49-F238E27FC236}">
              <a16:creationId xmlns:a16="http://schemas.microsoft.com/office/drawing/2014/main" id="{5423C04F-89A3-448D-A3F8-D1A1C79C361D}"/>
            </a:ext>
          </a:extLst>
        </xdr:cNvPr>
        <xdr:cNvSpPr txBox="1">
          <a:spLocks noChangeArrowheads="1"/>
        </xdr:cNvSpPr>
      </xdr:nvSpPr>
      <xdr:spPr bwMode="auto">
        <a:xfrm>
          <a:off x="6005298" y="1836636"/>
          <a:ext cx="1283286" cy="288664"/>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en-US" altLang="ja-JP" sz="1100" b="0" i="0" u="none" strike="noStrike" baseline="0">
              <a:solidFill>
                <a:srgbClr val="000000"/>
              </a:solidFill>
              <a:latin typeface="BIZ UDゴシック" panose="020B0400000000000000" pitchFamily="49" charset="-128"/>
              <a:ea typeface="BIZ UDゴシック" panose="020B0400000000000000" pitchFamily="49" charset="-128"/>
            </a:rPr>
            <a:t>3</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疾患治療なし</a:t>
          </a:r>
        </a:p>
      </xdr:txBody>
    </xdr:sp>
    <xdr:clientData/>
  </xdr:twoCellAnchor>
  <xdr:twoCellAnchor>
    <xdr:from>
      <xdr:col>12</xdr:col>
      <xdr:colOff>38450</xdr:colOff>
      <xdr:row>6</xdr:row>
      <xdr:rowOff>144829</xdr:rowOff>
    </xdr:from>
    <xdr:to>
      <xdr:col>22</xdr:col>
      <xdr:colOff>6472</xdr:colOff>
      <xdr:row>7</xdr:row>
      <xdr:rowOff>166793</xdr:rowOff>
    </xdr:to>
    <xdr:sp macro="" textlink="">
      <xdr:nvSpPr>
        <xdr:cNvPr id="38" name="Text Box 26">
          <a:extLst>
            <a:ext uri="{FF2B5EF4-FFF2-40B4-BE49-F238E27FC236}">
              <a16:creationId xmlns:a16="http://schemas.microsoft.com/office/drawing/2014/main" id="{6DD892E7-F7A7-41E3-8C56-BC5FF281E13F}"/>
            </a:ext>
          </a:extLst>
        </xdr:cNvPr>
        <xdr:cNvSpPr txBox="1">
          <a:spLocks noChangeArrowheads="1"/>
        </xdr:cNvSpPr>
      </xdr:nvSpPr>
      <xdr:spPr bwMode="auto">
        <a:xfrm>
          <a:off x="1524350" y="1830754"/>
          <a:ext cx="1206272" cy="288664"/>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en-US" altLang="ja-JP" sz="1100" b="0" i="0" u="none" strike="noStrike" baseline="0">
              <a:solidFill>
                <a:srgbClr val="000000"/>
              </a:solidFill>
              <a:latin typeface="BIZ UDゴシック" panose="020B0400000000000000" pitchFamily="49" charset="-128"/>
              <a:ea typeface="BIZ UDゴシック" panose="020B0400000000000000" pitchFamily="49" charset="-128"/>
            </a:rPr>
            <a:t>3</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疾患治療中</a:t>
          </a:r>
        </a:p>
      </xdr:txBody>
    </xdr:sp>
    <xdr:clientData/>
  </xdr:twoCellAnchor>
  <xdr:twoCellAnchor>
    <xdr:from>
      <xdr:col>34</xdr:col>
      <xdr:colOff>114046</xdr:colOff>
      <xdr:row>3</xdr:row>
      <xdr:rowOff>764</xdr:rowOff>
    </xdr:from>
    <xdr:to>
      <xdr:col>34</xdr:col>
      <xdr:colOff>117230</xdr:colOff>
      <xdr:row>5</xdr:row>
      <xdr:rowOff>256443</xdr:rowOff>
    </xdr:to>
    <xdr:sp macro="" textlink="">
      <xdr:nvSpPr>
        <xdr:cNvPr id="39" name="Line 9">
          <a:extLst>
            <a:ext uri="{FF2B5EF4-FFF2-40B4-BE49-F238E27FC236}">
              <a16:creationId xmlns:a16="http://schemas.microsoft.com/office/drawing/2014/main" id="{57602F6F-AFC9-4AF6-BF55-AECD5E7E752C}"/>
            </a:ext>
          </a:extLst>
        </xdr:cNvPr>
        <xdr:cNvSpPr>
          <a:spLocks noChangeShapeType="1"/>
        </xdr:cNvSpPr>
      </xdr:nvSpPr>
      <xdr:spPr bwMode="auto">
        <a:xfrm>
          <a:off x="4324096" y="886589"/>
          <a:ext cx="3184" cy="789079"/>
        </a:xfrm>
        <a:prstGeom prst="line">
          <a:avLst/>
        </a:prstGeom>
        <a:noFill/>
        <a:ln w="28575">
          <a:solidFill>
            <a:srgbClr val="333333"/>
          </a:solidFill>
          <a:round/>
          <a:headEnd/>
          <a:tailEnd/>
        </a:ln>
      </xdr:spPr>
    </xdr:sp>
    <xdr:clientData/>
  </xdr:twoCellAnchor>
  <xdr:twoCellAnchor>
    <xdr:from>
      <xdr:col>32</xdr:col>
      <xdr:colOff>33745</xdr:colOff>
      <xdr:row>4</xdr:row>
      <xdr:rowOff>175322</xdr:rowOff>
    </xdr:from>
    <xdr:to>
      <xdr:col>38</xdr:col>
      <xdr:colOff>40712</xdr:colOff>
      <xdr:row>5</xdr:row>
      <xdr:rowOff>154913</xdr:rowOff>
    </xdr:to>
    <xdr:sp macro="" textlink="">
      <xdr:nvSpPr>
        <xdr:cNvPr id="40" name="Text Box 26">
          <a:extLst>
            <a:ext uri="{FF2B5EF4-FFF2-40B4-BE49-F238E27FC236}">
              <a16:creationId xmlns:a16="http://schemas.microsoft.com/office/drawing/2014/main" id="{E426EB8D-CD77-4867-AB42-5FEB37F7AC0F}"/>
            </a:ext>
          </a:extLst>
        </xdr:cNvPr>
        <xdr:cNvSpPr txBox="1">
          <a:spLocks noChangeArrowheads="1"/>
        </xdr:cNvSpPr>
      </xdr:nvSpPr>
      <xdr:spPr bwMode="auto">
        <a:xfrm>
          <a:off x="3996145" y="1327847"/>
          <a:ext cx="749917" cy="246291"/>
        </a:xfrm>
        <a:prstGeom prst="rect">
          <a:avLst/>
        </a:prstGeom>
        <a:solidFill>
          <a:srgbClr val="FFFFFF"/>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階層化</a:t>
          </a:r>
        </a:p>
      </xdr:txBody>
    </xdr:sp>
    <xdr:clientData/>
  </xdr:twoCellAnchor>
  <xdr:twoCellAnchor>
    <xdr:from>
      <xdr:col>31</xdr:col>
      <xdr:colOff>95249</xdr:colOff>
      <xdr:row>3</xdr:row>
      <xdr:rowOff>85828</xdr:rowOff>
    </xdr:from>
    <xdr:to>
      <xdr:col>38</xdr:col>
      <xdr:colOff>102053</xdr:colOff>
      <xdr:row>4</xdr:row>
      <xdr:rowOff>88251</xdr:rowOff>
    </xdr:to>
    <xdr:grpSp>
      <xdr:nvGrpSpPr>
        <xdr:cNvPr id="41" name="Group 25">
          <a:extLst>
            <a:ext uri="{FF2B5EF4-FFF2-40B4-BE49-F238E27FC236}">
              <a16:creationId xmlns:a16="http://schemas.microsoft.com/office/drawing/2014/main" id="{8F416863-3B28-4DC7-8024-75762F8BEFF4}"/>
            </a:ext>
          </a:extLst>
        </xdr:cNvPr>
        <xdr:cNvGrpSpPr>
          <a:grpSpLocks/>
        </xdr:cNvGrpSpPr>
      </xdr:nvGrpSpPr>
      <xdr:grpSpPr bwMode="auto">
        <a:xfrm>
          <a:off x="3916455" y="971093"/>
          <a:ext cx="869657" cy="271364"/>
          <a:chOff x="538" y="124"/>
          <a:chExt cx="86" cy="27"/>
        </a:xfrm>
      </xdr:grpSpPr>
      <xdr:sp macro="" textlink="">
        <xdr:nvSpPr>
          <xdr:cNvPr id="42" name="AutoShape 26">
            <a:extLst>
              <a:ext uri="{FF2B5EF4-FFF2-40B4-BE49-F238E27FC236}">
                <a16:creationId xmlns:a16="http://schemas.microsoft.com/office/drawing/2014/main" id="{D9CB7BF3-EF87-AFE8-7E2B-E8A6656C59A9}"/>
              </a:ext>
            </a:extLst>
          </xdr:cNvPr>
          <xdr:cNvSpPr>
            <a:spLocks noChangeArrowheads="1"/>
          </xdr:cNvSpPr>
        </xdr:nvSpPr>
        <xdr:spPr bwMode="auto">
          <a:xfrm>
            <a:off x="538" y="124"/>
            <a:ext cx="86" cy="27"/>
          </a:xfrm>
          <a:prstGeom prst="flowChartDocument">
            <a:avLst/>
          </a:prstGeom>
          <a:solidFill>
            <a:srgbClr val="FFFFFF"/>
          </a:solidFill>
          <a:ln w="6350">
            <a:solidFill>
              <a:srgbClr val="000000"/>
            </a:solidFill>
            <a:miter lim="800000"/>
            <a:headEnd/>
            <a:tailEnd/>
          </a:ln>
        </xdr:spPr>
      </xdr:sp>
      <xdr:sp macro="" textlink="">
        <xdr:nvSpPr>
          <xdr:cNvPr id="43" name="Text Box 26">
            <a:extLst>
              <a:ext uri="{FF2B5EF4-FFF2-40B4-BE49-F238E27FC236}">
                <a16:creationId xmlns:a16="http://schemas.microsoft.com/office/drawing/2014/main" id="{51B9A7F3-7011-E5B9-3733-779C4F2323A9}"/>
              </a:ext>
            </a:extLst>
          </xdr:cNvPr>
          <xdr:cNvSpPr txBox="1">
            <a:spLocks noChangeArrowheads="1"/>
          </xdr:cNvSpPr>
        </xdr:nvSpPr>
        <xdr:spPr bwMode="auto">
          <a:xfrm>
            <a:off x="545" y="126"/>
            <a:ext cx="71" cy="21"/>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健診結果</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593165</xdr:colOff>
      <xdr:row>4</xdr:row>
      <xdr:rowOff>9525</xdr:rowOff>
    </xdr:from>
    <xdr:to>
      <xdr:col>13</xdr:col>
      <xdr:colOff>593165</xdr:colOff>
      <xdr:row>8</xdr:row>
      <xdr:rowOff>9525</xdr:rowOff>
    </xdr:to>
    <xdr:sp macro="" textlink="">
      <xdr:nvSpPr>
        <xdr:cNvPr id="2" name="Line 9">
          <a:extLst>
            <a:ext uri="{FF2B5EF4-FFF2-40B4-BE49-F238E27FC236}">
              <a16:creationId xmlns:a16="http://schemas.microsoft.com/office/drawing/2014/main" id="{F2DDC329-98E0-437D-A05C-39D59FF71F88}"/>
            </a:ext>
          </a:extLst>
        </xdr:cNvPr>
        <xdr:cNvSpPr>
          <a:spLocks noChangeShapeType="1"/>
        </xdr:cNvSpPr>
      </xdr:nvSpPr>
      <xdr:spPr bwMode="auto">
        <a:xfrm>
          <a:off x="5193740" y="695325"/>
          <a:ext cx="0" cy="762000"/>
        </a:xfrm>
        <a:prstGeom prst="line">
          <a:avLst/>
        </a:prstGeom>
        <a:noFill/>
        <a:ln w="19050">
          <a:solidFill>
            <a:srgbClr val="333333"/>
          </a:solidFill>
          <a:round/>
          <a:headEnd/>
          <a:tailEnd/>
        </a:ln>
      </xdr:spPr>
    </xdr:sp>
    <xdr:clientData/>
  </xdr:twoCellAnchor>
  <xdr:twoCellAnchor>
    <xdr:from>
      <xdr:col>19</xdr:col>
      <xdr:colOff>341411</xdr:colOff>
      <xdr:row>7</xdr:row>
      <xdr:rowOff>200707</xdr:rowOff>
    </xdr:from>
    <xdr:to>
      <xdr:col>19</xdr:col>
      <xdr:colOff>342295</xdr:colOff>
      <xdr:row>10</xdr:row>
      <xdr:rowOff>5862</xdr:rowOff>
    </xdr:to>
    <xdr:sp macro="" textlink="">
      <xdr:nvSpPr>
        <xdr:cNvPr id="3" name="Line 9">
          <a:extLst>
            <a:ext uri="{FF2B5EF4-FFF2-40B4-BE49-F238E27FC236}">
              <a16:creationId xmlns:a16="http://schemas.microsoft.com/office/drawing/2014/main" id="{89534D79-07C6-49A9-9E74-E3459DD39A7E}"/>
            </a:ext>
          </a:extLst>
        </xdr:cNvPr>
        <xdr:cNvSpPr>
          <a:spLocks noChangeShapeType="1"/>
        </xdr:cNvSpPr>
      </xdr:nvSpPr>
      <xdr:spPr bwMode="auto">
        <a:xfrm>
          <a:off x="7313711" y="1429432"/>
          <a:ext cx="884" cy="462380"/>
        </a:xfrm>
        <a:prstGeom prst="line">
          <a:avLst/>
        </a:prstGeom>
        <a:noFill/>
        <a:ln w="19050">
          <a:solidFill>
            <a:srgbClr val="333333"/>
          </a:solidFill>
          <a:round/>
          <a:headEnd/>
          <a:tailEnd/>
        </a:ln>
      </xdr:spPr>
    </xdr:sp>
    <xdr:clientData/>
  </xdr:twoCellAnchor>
  <xdr:twoCellAnchor>
    <xdr:from>
      <xdr:col>16</xdr:col>
      <xdr:colOff>396029</xdr:colOff>
      <xdr:row>15</xdr:row>
      <xdr:rowOff>307591</xdr:rowOff>
    </xdr:from>
    <xdr:to>
      <xdr:col>16</xdr:col>
      <xdr:colOff>396029</xdr:colOff>
      <xdr:row>18</xdr:row>
      <xdr:rowOff>123283</xdr:rowOff>
    </xdr:to>
    <xdr:sp macro="" textlink="">
      <xdr:nvSpPr>
        <xdr:cNvPr id="4" name="Line 61">
          <a:extLst>
            <a:ext uri="{FF2B5EF4-FFF2-40B4-BE49-F238E27FC236}">
              <a16:creationId xmlns:a16="http://schemas.microsoft.com/office/drawing/2014/main" id="{50DF5130-1C31-4FA1-88BF-B4C35003FA45}"/>
            </a:ext>
          </a:extLst>
        </xdr:cNvPr>
        <xdr:cNvSpPr>
          <a:spLocks noChangeShapeType="1"/>
        </xdr:cNvSpPr>
      </xdr:nvSpPr>
      <xdr:spPr bwMode="auto">
        <a:xfrm flipH="1">
          <a:off x="6444404" y="3193666"/>
          <a:ext cx="0" cy="568167"/>
        </a:xfrm>
        <a:prstGeom prst="line">
          <a:avLst/>
        </a:prstGeom>
        <a:noFill/>
        <a:ln w="19050">
          <a:solidFill>
            <a:srgbClr val="333333"/>
          </a:solidFill>
          <a:round/>
          <a:headEnd/>
          <a:tailEnd type="arrow" w="lg" len="lg"/>
        </a:ln>
      </xdr:spPr>
    </xdr:sp>
    <xdr:clientData/>
  </xdr:twoCellAnchor>
  <xdr:twoCellAnchor>
    <xdr:from>
      <xdr:col>22</xdr:col>
      <xdr:colOff>425572</xdr:colOff>
      <xdr:row>16</xdr:row>
      <xdr:rowOff>1574</xdr:rowOff>
    </xdr:from>
    <xdr:to>
      <xdr:col>22</xdr:col>
      <xdr:colOff>432288</xdr:colOff>
      <xdr:row>18</xdr:row>
      <xdr:rowOff>131884</xdr:rowOff>
    </xdr:to>
    <xdr:sp macro="" textlink="">
      <xdr:nvSpPr>
        <xdr:cNvPr id="5" name="Line 61">
          <a:extLst>
            <a:ext uri="{FF2B5EF4-FFF2-40B4-BE49-F238E27FC236}">
              <a16:creationId xmlns:a16="http://schemas.microsoft.com/office/drawing/2014/main" id="{959B4DAE-0F08-4A83-8826-269F416B8D4E}"/>
            </a:ext>
          </a:extLst>
        </xdr:cNvPr>
        <xdr:cNvSpPr>
          <a:spLocks noChangeShapeType="1"/>
        </xdr:cNvSpPr>
      </xdr:nvSpPr>
      <xdr:spPr bwMode="auto">
        <a:xfrm>
          <a:off x="8312272" y="3189274"/>
          <a:ext cx="6716" cy="574810"/>
        </a:xfrm>
        <a:prstGeom prst="line">
          <a:avLst/>
        </a:prstGeom>
        <a:noFill/>
        <a:ln w="19050">
          <a:solidFill>
            <a:srgbClr val="333333"/>
          </a:solidFill>
          <a:round/>
          <a:headEnd/>
          <a:tailEnd type="arrow" w="lg" len="lg"/>
        </a:ln>
      </xdr:spPr>
    </xdr:sp>
    <xdr:clientData/>
  </xdr:twoCellAnchor>
  <xdr:twoCellAnchor>
    <xdr:from>
      <xdr:col>16</xdr:col>
      <xdr:colOff>375871</xdr:colOff>
      <xdr:row>11</xdr:row>
      <xdr:rowOff>101600</xdr:rowOff>
    </xdr:from>
    <xdr:to>
      <xdr:col>22</xdr:col>
      <xdr:colOff>419100</xdr:colOff>
      <xdr:row>11</xdr:row>
      <xdr:rowOff>109903</xdr:rowOff>
    </xdr:to>
    <xdr:sp macro="" textlink="">
      <xdr:nvSpPr>
        <xdr:cNvPr id="6" name="Line 9">
          <a:extLst>
            <a:ext uri="{FF2B5EF4-FFF2-40B4-BE49-F238E27FC236}">
              <a16:creationId xmlns:a16="http://schemas.microsoft.com/office/drawing/2014/main" id="{15A6DCF0-0203-4B1A-96ED-124B5DED47D4}"/>
            </a:ext>
          </a:extLst>
        </xdr:cNvPr>
        <xdr:cNvSpPr>
          <a:spLocks noChangeShapeType="1"/>
        </xdr:cNvSpPr>
      </xdr:nvSpPr>
      <xdr:spPr bwMode="auto">
        <a:xfrm flipV="1">
          <a:off x="6421071" y="2260600"/>
          <a:ext cx="1884729" cy="8303"/>
        </a:xfrm>
        <a:prstGeom prst="line">
          <a:avLst/>
        </a:prstGeom>
        <a:noFill/>
        <a:ln w="19050">
          <a:solidFill>
            <a:srgbClr val="333333"/>
          </a:solidFill>
          <a:round/>
          <a:headEnd/>
          <a:tailEnd/>
        </a:ln>
      </xdr:spPr>
    </xdr:sp>
    <xdr:clientData/>
  </xdr:twoCellAnchor>
  <xdr:twoCellAnchor>
    <xdr:from>
      <xdr:col>19</xdr:col>
      <xdr:colOff>342294</xdr:colOff>
      <xdr:row>10</xdr:row>
      <xdr:rowOff>301870</xdr:rowOff>
    </xdr:from>
    <xdr:to>
      <xdr:col>19</xdr:col>
      <xdr:colOff>342294</xdr:colOff>
      <xdr:row>12</xdr:row>
      <xdr:rowOff>1</xdr:rowOff>
    </xdr:to>
    <xdr:sp macro="" textlink="">
      <xdr:nvSpPr>
        <xdr:cNvPr id="7" name="Line 9">
          <a:extLst>
            <a:ext uri="{FF2B5EF4-FFF2-40B4-BE49-F238E27FC236}">
              <a16:creationId xmlns:a16="http://schemas.microsoft.com/office/drawing/2014/main" id="{5901646C-215E-4217-8793-B8BEEB215546}"/>
            </a:ext>
          </a:extLst>
        </xdr:cNvPr>
        <xdr:cNvSpPr>
          <a:spLocks noChangeShapeType="1"/>
        </xdr:cNvSpPr>
      </xdr:nvSpPr>
      <xdr:spPr bwMode="auto">
        <a:xfrm>
          <a:off x="7314594" y="2168770"/>
          <a:ext cx="0" cy="117231"/>
        </a:xfrm>
        <a:prstGeom prst="line">
          <a:avLst/>
        </a:prstGeom>
        <a:noFill/>
        <a:ln w="19050">
          <a:solidFill>
            <a:srgbClr val="333333"/>
          </a:solidFill>
          <a:round/>
          <a:headEnd/>
          <a:tailEnd/>
        </a:ln>
      </xdr:spPr>
    </xdr:sp>
    <xdr:clientData/>
  </xdr:twoCellAnchor>
  <xdr:twoCellAnchor>
    <xdr:from>
      <xdr:col>8</xdr:col>
      <xdr:colOff>342900</xdr:colOff>
      <xdr:row>8</xdr:row>
      <xdr:rowOff>0</xdr:rowOff>
    </xdr:from>
    <xdr:to>
      <xdr:col>8</xdr:col>
      <xdr:colOff>342900</xdr:colOff>
      <xdr:row>10</xdr:row>
      <xdr:rowOff>9525</xdr:rowOff>
    </xdr:to>
    <xdr:sp macro="" textlink="">
      <xdr:nvSpPr>
        <xdr:cNvPr id="8" name="Line 9">
          <a:extLst>
            <a:ext uri="{FF2B5EF4-FFF2-40B4-BE49-F238E27FC236}">
              <a16:creationId xmlns:a16="http://schemas.microsoft.com/office/drawing/2014/main" id="{5223BA41-BD1C-4C4C-BC70-4550E7076619}"/>
            </a:ext>
          </a:extLst>
        </xdr:cNvPr>
        <xdr:cNvSpPr>
          <a:spLocks noChangeShapeType="1"/>
        </xdr:cNvSpPr>
      </xdr:nvSpPr>
      <xdr:spPr bwMode="auto">
        <a:xfrm>
          <a:off x="3038475" y="1447800"/>
          <a:ext cx="0" cy="447675"/>
        </a:xfrm>
        <a:prstGeom prst="line">
          <a:avLst/>
        </a:prstGeom>
        <a:noFill/>
        <a:ln w="28575">
          <a:solidFill>
            <a:srgbClr val="333333"/>
          </a:solidFill>
          <a:round/>
          <a:headEnd/>
          <a:tailEnd/>
        </a:ln>
      </xdr:spPr>
    </xdr:sp>
    <xdr:clientData/>
  </xdr:twoCellAnchor>
  <xdr:twoCellAnchor>
    <xdr:from>
      <xdr:col>8</xdr:col>
      <xdr:colOff>333375</xdr:colOff>
      <xdr:row>15</xdr:row>
      <xdr:rowOff>302172</xdr:rowOff>
    </xdr:from>
    <xdr:to>
      <xdr:col>8</xdr:col>
      <xdr:colOff>333375</xdr:colOff>
      <xdr:row>18</xdr:row>
      <xdr:rowOff>161925</xdr:rowOff>
    </xdr:to>
    <xdr:sp macro="" textlink="">
      <xdr:nvSpPr>
        <xdr:cNvPr id="9" name="Line 61">
          <a:extLst>
            <a:ext uri="{FF2B5EF4-FFF2-40B4-BE49-F238E27FC236}">
              <a16:creationId xmlns:a16="http://schemas.microsoft.com/office/drawing/2014/main" id="{C45236F8-D4C3-412A-9567-47C4D41A5AD8}"/>
            </a:ext>
          </a:extLst>
        </xdr:cNvPr>
        <xdr:cNvSpPr>
          <a:spLocks noChangeShapeType="1"/>
        </xdr:cNvSpPr>
      </xdr:nvSpPr>
      <xdr:spPr bwMode="auto">
        <a:xfrm flipH="1">
          <a:off x="3028950" y="3188247"/>
          <a:ext cx="0" cy="612228"/>
        </a:xfrm>
        <a:prstGeom prst="line">
          <a:avLst/>
        </a:prstGeom>
        <a:noFill/>
        <a:ln w="19050">
          <a:solidFill>
            <a:srgbClr val="333333"/>
          </a:solidFill>
          <a:round/>
          <a:headEnd/>
          <a:tailEnd type="arrow" w="lg" len="lg"/>
        </a:ln>
      </xdr:spPr>
    </xdr:sp>
    <xdr:clientData/>
  </xdr:twoCellAnchor>
  <xdr:twoCellAnchor>
    <xdr:from>
      <xdr:col>8</xdr:col>
      <xdr:colOff>333376</xdr:colOff>
      <xdr:row>7</xdr:row>
      <xdr:rowOff>212911</xdr:rowOff>
    </xdr:from>
    <xdr:to>
      <xdr:col>19</xdr:col>
      <xdr:colOff>347383</xdr:colOff>
      <xdr:row>8</xdr:row>
      <xdr:rowOff>0</xdr:rowOff>
    </xdr:to>
    <xdr:sp macro="" textlink="">
      <xdr:nvSpPr>
        <xdr:cNvPr id="10" name="Line 9">
          <a:extLst>
            <a:ext uri="{FF2B5EF4-FFF2-40B4-BE49-F238E27FC236}">
              <a16:creationId xmlns:a16="http://schemas.microsoft.com/office/drawing/2014/main" id="{11D3FEFF-3464-4C60-869B-5AF89EBDE58C}"/>
            </a:ext>
          </a:extLst>
        </xdr:cNvPr>
        <xdr:cNvSpPr>
          <a:spLocks noChangeShapeType="1"/>
        </xdr:cNvSpPr>
      </xdr:nvSpPr>
      <xdr:spPr bwMode="auto">
        <a:xfrm flipV="1">
          <a:off x="3028951" y="1441636"/>
          <a:ext cx="4290732" cy="6164"/>
        </a:xfrm>
        <a:prstGeom prst="line">
          <a:avLst/>
        </a:prstGeom>
        <a:noFill/>
        <a:ln w="19050">
          <a:solidFill>
            <a:srgbClr val="333333"/>
          </a:solidFill>
          <a:round/>
          <a:headEnd/>
          <a:tailEnd/>
        </a:ln>
      </xdr:spPr>
    </xdr:sp>
    <xdr:clientData/>
  </xdr:twoCellAnchor>
  <xdr:twoCellAnchor>
    <xdr:from>
      <xdr:col>13</xdr:col>
      <xdr:colOff>81915</xdr:colOff>
      <xdr:row>6</xdr:row>
      <xdr:rowOff>22225</xdr:rowOff>
    </xdr:from>
    <xdr:to>
      <xdr:col>14</xdr:col>
      <xdr:colOff>5414</xdr:colOff>
      <xdr:row>7</xdr:row>
      <xdr:rowOff>95207</xdr:rowOff>
    </xdr:to>
    <xdr:sp macro="" textlink="">
      <xdr:nvSpPr>
        <xdr:cNvPr id="11" name="Text Box 26">
          <a:extLst>
            <a:ext uri="{FF2B5EF4-FFF2-40B4-BE49-F238E27FC236}">
              <a16:creationId xmlns:a16="http://schemas.microsoft.com/office/drawing/2014/main" id="{682D06E1-625D-4483-9BBB-492A2FEBCDDA}"/>
            </a:ext>
          </a:extLst>
        </xdr:cNvPr>
        <xdr:cNvSpPr txBox="1">
          <a:spLocks noChangeArrowheads="1"/>
        </xdr:cNvSpPr>
      </xdr:nvSpPr>
      <xdr:spPr bwMode="auto">
        <a:xfrm>
          <a:off x="4682490" y="1069975"/>
          <a:ext cx="971249" cy="253957"/>
        </a:xfrm>
        <a:prstGeom prst="rect">
          <a:avLst/>
        </a:prstGeom>
        <a:solidFill>
          <a:srgbClr val="FFFFFF"/>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階層化</a:t>
          </a:r>
        </a:p>
      </xdr:txBody>
    </xdr:sp>
    <xdr:clientData/>
  </xdr:twoCellAnchor>
  <xdr:twoCellAnchor>
    <xdr:from>
      <xdr:col>13</xdr:col>
      <xdr:colOff>85725</xdr:colOff>
      <xdr:row>4</xdr:row>
      <xdr:rowOff>76200</xdr:rowOff>
    </xdr:from>
    <xdr:to>
      <xdr:col>14</xdr:col>
      <xdr:colOff>9525</xdr:colOff>
      <xdr:row>5</xdr:row>
      <xdr:rowOff>152400</xdr:rowOff>
    </xdr:to>
    <xdr:grpSp>
      <xdr:nvGrpSpPr>
        <xdr:cNvPr id="12" name="Group 25">
          <a:extLst>
            <a:ext uri="{FF2B5EF4-FFF2-40B4-BE49-F238E27FC236}">
              <a16:creationId xmlns:a16="http://schemas.microsoft.com/office/drawing/2014/main" id="{65BBF0FB-39FA-4C4A-A0D6-12FEC893086F}"/>
            </a:ext>
          </a:extLst>
        </xdr:cNvPr>
        <xdr:cNvGrpSpPr>
          <a:grpSpLocks/>
        </xdr:cNvGrpSpPr>
      </xdr:nvGrpSpPr>
      <xdr:grpSpPr bwMode="auto">
        <a:xfrm>
          <a:off x="4670425" y="762000"/>
          <a:ext cx="977900" cy="254000"/>
          <a:chOff x="538" y="124"/>
          <a:chExt cx="86" cy="27"/>
        </a:xfrm>
      </xdr:grpSpPr>
      <xdr:sp macro="" textlink="">
        <xdr:nvSpPr>
          <xdr:cNvPr id="13" name="AutoShape 26">
            <a:extLst>
              <a:ext uri="{FF2B5EF4-FFF2-40B4-BE49-F238E27FC236}">
                <a16:creationId xmlns:a16="http://schemas.microsoft.com/office/drawing/2014/main" id="{9E1FDC76-FDA4-46F3-87EF-E3C2514C05AA}"/>
              </a:ext>
            </a:extLst>
          </xdr:cNvPr>
          <xdr:cNvSpPr>
            <a:spLocks noChangeArrowheads="1"/>
          </xdr:cNvSpPr>
        </xdr:nvSpPr>
        <xdr:spPr bwMode="auto">
          <a:xfrm>
            <a:off x="538" y="124"/>
            <a:ext cx="86" cy="27"/>
          </a:xfrm>
          <a:prstGeom prst="flowChartDocument">
            <a:avLst/>
          </a:prstGeom>
          <a:solidFill>
            <a:srgbClr val="FFFFFF"/>
          </a:solidFill>
          <a:ln w="6350">
            <a:solidFill>
              <a:srgbClr val="000000"/>
            </a:solidFill>
            <a:miter lim="800000"/>
            <a:headEnd/>
            <a:tailEnd/>
          </a:ln>
        </xdr:spPr>
      </xdr:sp>
      <xdr:sp macro="" textlink="">
        <xdr:nvSpPr>
          <xdr:cNvPr id="14" name="Text Box 26">
            <a:extLst>
              <a:ext uri="{FF2B5EF4-FFF2-40B4-BE49-F238E27FC236}">
                <a16:creationId xmlns:a16="http://schemas.microsoft.com/office/drawing/2014/main" id="{8860326B-04A4-86CD-BDE4-ACC3F1E07E6A}"/>
              </a:ext>
            </a:extLst>
          </xdr:cNvPr>
          <xdr:cNvSpPr txBox="1">
            <a:spLocks noChangeArrowheads="1"/>
          </xdr:cNvSpPr>
        </xdr:nvSpPr>
        <xdr:spPr bwMode="auto">
          <a:xfrm>
            <a:off x="545" y="126"/>
            <a:ext cx="71" cy="21"/>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健診結果</a:t>
            </a:r>
          </a:p>
        </xdr:txBody>
      </xdr:sp>
    </xdr:grpSp>
    <xdr:clientData/>
  </xdr:twoCellAnchor>
  <xdr:twoCellAnchor>
    <xdr:from>
      <xdr:col>0</xdr:col>
      <xdr:colOff>83185</xdr:colOff>
      <xdr:row>3</xdr:row>
      <xdr:rowOff>76200</xdr:rowOff>
    </xdr:from>
    <xdr:to>
      <xdr:col>0</xdr:col>
      <xdr:colOff>431495</xdr:colOff>
      <xdr:row>7</xdr:row>
      <xdr:rowOff>152400</xdr:rowOff>
    </xdr:to>
    <xdr:sp macro="" textlink="">
      <xdr:nvSpPr>
        <xdr:cNvPr id="15" name="AutoShape 31">
          <a:extLst>
            <a:ext uri="{FF2B5EF4-FFF2-40B4-BE49-F238E27FC236}">
              <a16:creationId xmlns:a16="http://schemas.microsoft.com/office/drawing/2014/main" id="{C46F09A9-8EB1-4F45-BCD1-0EBD3A2C3F2E}"/>
            </a:ext>
          </a:extLst>
        </xdr:cNvPr>
        <xdr:cNvSpPr>
          <a:spLocks noChangeArrowheads="1"/>
        </xdr:cNvSpPr>
      </xdr:nvSpPr>
      <xdr:spPr bwMode="auto">
        <a:xfrm>
          <a:off x="83185" y="457200"/>
          <a:ext cx="348310" cy="923925"/>
        </a:xfrm>
        <a:prstGeom prst="roundRect">
          <a:avLst>
            <a:gd name="adj" fmla="val 16667"/>
          </a:avLst>
        </a:prstGeom>
        <a:solidFill>
          <a:srgbClr val="CCFFCC"/>
        </a:solidFill>
        <a:ln w="9525">
          <a:solidFill>
            <a:srgbClr val="000000"/>
          </a:solidFill>
          <a:round/>
          <a:headEnd/>
          <a:tailEnd/>
        </a:ln>
      </xdr:spPr>
      <xdr:txBody>
        <a:bodyPr vertOverflow="clip" vert="wordArtVertRtl" wrap="square" lIns="45720" tIns="0" rIns="45720" bIns="0" anchor="ctr" upright="1"/>
        <a:lstStyle/>
        <a:p>
          <a:pPr algn="ctr" rtl="0">
            <a:defRPr sz="1000"/>
          </a:pPr>
          <a:r>
            <a:rPr lang="ja-JP" altLang="en-US" sz="1500" b="0" i="0" u="none" strike="noStrike" baseline="0">
              <a:solidFill>
                <a:srgbClr val="000000"/>
              </a:solidFill>
              <a:latin typeface="BIZ UDゴシック" panose="020B0400000000000000" pitchFamily="49" charset="-128"/>
              <a:ea typeface="BIZ UDゴシック" panose="020B0400000000000000" pitchFamily="49" charset="-128"/>
            </a:rPr>
            <a:t>健診</a:t>
          </a:r>
        </a:p>
      </xdr:txBody>
    </xdr:sp>
    <xdr:clientData/>
  </xdr:twoCellAnchor>
  <xdr:twoCellAnchor>
    <xdr:from>
      <xdr:col>0</xdr:col>
      <xdr:colOff>83185</xdr:colOff>
      <xdr:row>9</xdr:row>
      <xdr:rowOff>9525</xdr:rowOff>
    </xdr:from>
    <xdr:to>
      <xdr:col>0</xdr:col>
      <xdr:colOff>430928</xdr:colOff>
      <xdr:row>37</xdr:row>
      <xdr:rowOff>106252</xdr:rowOff>
    </xdr:to>
    <xdr:sp macro="" textlink="">
      <xdr:nvSpPr>
        <xdr:cNvPr id="16" name="AutoShape 32">
          <a:extLst>
            <a:ext uri="{FF2B5EF4-FFF2-40B4-BE49-F238E27FC236}">
              <a16:creationId xmlns:a16="http://schemas.microsoft.com/office/drawing/2014/main" id="{B58171B2-6CD5-41D6-80F9-76DB365E5564}"/>
            </a:ext>
          </a:extLst>
        </xdr:cNvPr>
        <xdr:cNvSpPr>
          <a:spLocks noChangeArrowheads="1"/>
        </xdr:cNvSpPr>
      </xdr:nvSpPr>
      <xdr:spPr bwMode="auto">
        <a:xfrm>
          <a:off x="83185" y="1676400"/>
          <a:ext cx="347743" cy="4649677"/>
        </a:xfrm>
        <a:prstGeom prst="roundRect">
          <a:avLst>
            <a:gd name="adj" fmla="val 16667"/>
          </a:avLst>
        </a:prstGeom>
        <a:solidFill>
          <a:srgbClr val="CCFFCC"/>
        </a:solidFill>
        <a:ln w="9525">
          <a:solidFill>
            <a:srgbClr val="000000"/>
          </a:solidFill>
          <a:round/>
          <a:headEnd/>
          <a:tailEnd/>
        </a:ln>
      </xdr:spPr>
      <xdr:txBody>
        <a:bodyPr vertOverflow="clip" vert="wordArtVertRtl" wrap="square" lIns="45720" tIns="0" rIns="45720" bIns="0" anchor="ctr" upright="1"/>
        <a:lstStyle/>
        <a:p>
          <a:pPr algn="ctr" rtl="0">
            <a:defRPr sz="1000"/>
          </a:pPr>
          <a:r>
            <a:rPr lang="ja-JP" altLang="en-US" sz="1500" b="0" i="0" u="none" strike="noStrike" baseline="0">
              <a:solidFill>
                <a:srgbClr val="000000"/>
              </a:solidFill>
              <a:latin typeface="BIZ UDゴシック" panose="020B0400000000000000" pitchFamily="49" charset="-128"/>
              <a:ea typeface="BIZ UDゴシック" panose="020B0400000000000000" pitchFamily="49" charset="-128"/>
            </a:rPr>
            <a:t>保健指導対象者の明確化</a:t>
          </a:r>
        </a:p>
      </xdr:txBody>
    </xdr:sp>
    <xdr:clientData/>
  </xdr:twoCellAnchor>
  <xdr:twoCellAnchor>
    <xdr:from>
      <xdr:col>0</xdr:col>
      <xdr:colOff>257175</xdr:colOff>
      <xdr:row>7</xdr:row>
      <xdr:rowOff>152400</xdr:rowOff>
    </xdr:from>
    <xdr:to>
      <xdr:col>0</xdr:col>
      <xdr:colOff>257175</xdr:colOff>
      <xdr:row>9</xdr:row>
      <xdr:rowOff>28575</xdr:rowOff>
    </xdr:to>
    <xdr:sp macro="" textlink="">
      <xdr:nvSpPr>
        <xdr:cNvPr id="17" name="Line 33">
          <a:extLst>
            <a:ext uri="{FF2B5EF4-FFF2-40B4-BE49-F238E27FC236}">
              <a16:creationId xmlns:a16="http://schemas.microsoft.com/office/drawing/2014/main" id="{5F3D9896-7CAB-404B-992B-B381E18B05F2}"/>
            </a:ext>
          </a:extLst>
        </xdr:cNvPr>
        <xdr:cNvSpPr>
          <a:spLocks noChangeShapeType="1"/>
        </xdr:cNvSpPr>
      </xdr:nvSpPr>
      <xdr:spPr bwMode="auto">
        <a:xfrm flipH="1">
          <a:off x="257175" y="1381125"/>
          <a:ext cx="0" cy="314325"/>
        </a:xfrm>
        <a:prstGeom prst="line">
          <a:avLst/>
        </a:prstGeom>
        <a:noFill/>
        <a:ln w="38100">
          <a:solidFill>
            <a:srgbClr val="008000"/>
          </a:solidFill>
          <a:round/>
          <a:headEnd/>
          <a:tailEnd type="arrow" w="med" len="med"/>
        </a:ln>
      </xdr:spPr>
    </xdr:sp>
    <xdr:clientData/>
  </xdr:twoCellAnchor>
  <xdr:twoCellAnchor>
    <xdr:from>
      <xdr:col>8</xdr:col>
      <xdr:colOff>333375</xdr:colOff>
      <xdr:row>11</xdr:row>
      <xdr:rowOff>0</xdr:rowOff>
    </xdr:from>
    <xdr:to>
      <xdr:col>8</xdr:col>
      <xdr:colOff>333375</xdr:colOff>
      <xdr:row>15</xdr:row>
      <xdr:rowOff>0</xdr:rowOff>
    </xdr:to>
    <xdr:sp macro="" textlink="">
      <xdr:nvSpPr>
        <xdr:cNvPr id="18" name="Line 9">
          <a:extLst>
            <a:ext uri="{FF2B5EF4-FFF2-40B4-BE49-F238E27FC236}">
              <a16:creationId xmlns:a16="http://schemas.microsoft.com/office/drawing/2014/main" id="{E99C6581-17CF-477A-AC8C-95E2A7960704}"/>
            </a:ext>
          </a:extLst>
        </xdr:cNvPr>
        <xdr:cNvSpPr>
          <a:spLocks noChangeShapeType="1"/>
        </xdr:cNvSpPr>
      </xdr:nvSpPr>
      <xdr:spPr bwMode="auto">
        <a:xfrm>
          <a:off x="3028950" y="2171700"/>
          <a:ext cx="0" cy="733425"/>
        </a:xfrm>
        <a:prstGeom prst="line">
          <a:avLst/>
        </a:prstGeom>
        <a:noFill/>
        <a:ln w="19050">
          <a:solidFill>
            <a:srgbClr val="333333"/>
          </a:solidFill>
          <a:round/>
          <a:headEnd/>
          <a:tailEnd/>
        </a:ln>
      </xdr:spPr>
    </xdr:sp>
    <xdr:clientData/>
  </xdr:twoCellAnchor>
  <xdr:twoCellAnchor>
    <xdr:from>
      <xdr:col>3</xdr:col>
      <xdr:colOff>295275</xdr:colOff>
      <xdr:row>12</xdr:row>
      <xdr:rowOff>9525</xdr:rowOff>
    </xdr:from>
    <xdr:to>
      <xdr:col>8</xdr:col>
      <xdr:colOff>323850</xdr:colOff>
      <xdr:row>12</xdr:row>
      <xdr:rowOff>9525</xdr:rowOff>
    </xdr:to>
    <xdr:sp macro="" textlink="">
      <xdr:nvSpPr>
        <xdr:cNvPr id="19" name="Line 9">
          <a:extLst>
            <a:ext uri="{FF2B5EF4-FFF2-40B4-BE49-F238E27FC236}">
              <a16:creationId xmlns:a16="http://schemas.microsoft.com/office/drawing/2014/main" id="{13213461-1336-43FD-8378-BCF5702A4F94}"/>
            </a:ext>
          </a:extLst>
        </xdr:cNvPr>
        <xdr:cNvSpPr>
          <a:spLocks noChangeShapeType="1"/>
        </xdr:cNvSpPr>
      </xdr:nvSpPr>
      <xdr:spPr bwMode="auto">
        <a:xfrm flipV="1">
          <a:off x="1076325" y="2295525"/>
          <a:ext cx="1943100" cy="0"/>
        </a:xfrm>
        <a:prstGeom prst="line">
          <a:avLst/>
        </a:prstGeom>
        <a:noFill/>
        <a:ln w="19050">
          <a:solidFill>
            <a:srgbClr val="333333"/>
          </a:solidFill>
          <a:round/>
          <a:headEnd/>
          <a:tailEnd/>
        </a:ln>
      </xdr:spPr>
    </xdr:sp>
    <xdr:clientData/>
  </xdr:twoCellAnchor>
  <xdr:twoCellAnchor>
    <xdr:from>
      <xdr:col>3</xdr:col>
      <xdr:colOff>304800</xdr:colOff>
      <xdr:row>12</xdr:row>
      <xdr:rowOff>9525</xdr:rowOff>
    </xdr:from>
    <xdr:to>
      <xdr:col>3</xdr:col>
      <xdr:colOff>304800</xdr:colOff>
      <xdr:row>15</xdr:row>
      <xdr:rowOff>9525</xdr:rowOff>
    </xdr:to>
    <xdr:sp macro="" textlink="">
      <xdr:nvSpPr>
        <xdr:cNvPr id="20" name="Line 9">
          <a:extLst>
            <a:ext uri="{FF2B5EF4-FFF2-40B4-BE49-F238E27FC236}">
              <a16:creationId xmlns:a16="http://schemas.microsoft.com/office/drawing/2014/main" id="{EBA7AD04-FA41-4D09-B7C0-4E3B7EFD9444}"/>
            </a:ext>
          </a:extLst>
        </xdr:cNvPr>
        <xdr:cNvSpPr>
          <a:spLocks noChangeShapeType="1"/>
        </xdr:cNvSpPr>
      </xdr:nvSpPr>
      <xdr:spPr bwMode="auto">
        <a:xfrm flipH="1">
          <a:off x="1085850" y="2295525"/>
          <a:ext cx="0" cy="619125"/>
        </a:xfrm>
        <a:prstGeom prst="line">
          <a:avLst/>
        </a:prstGeom>
        <a:noFill/>
        <a:ln w="28575">
          <a:solidFill>
            <a:srgbClr val="333333"/>
          </a:solidFill>
          <a:round/>
          <a:headEnd/>
          <a:tailEnd/>
        </a:ln>
      </xdr:spPr>
    </xdr:sp>
    <xdr:clientData/>
  </xdr:twoCellAnchor>
  <xdr:twoCellAnchor>
    <xdr:from>
      <xdr:col>3</xdr:col>
      <xdr:colOff>295275</xdr:colOff>
      <xdr:row>15</xdr:row>
      <xdr:rowOff>302172</xdr:rowOff>
    </xdr:from>
    <xdr:to>
      <xdr:col>3</xdr:col>
      <xdr:colOff>295275</xdr:colOff>
      <xdr:row>18</xdr:row>
      <xdr:rowOff>161925</xdr:rowOff>
    </xdr:to>
    <xdr:sp macro="" textlink="">
      <xdr:nvSpPr>
        <xdr:cNvPr id="21" name="Line 61">
          <a:extLst>
            <a:ext uri="{FF2B5EF4-FFF2-40B4-BE49-F238E27FC236}">
              <a16:creationId xmlns:a16="http://schemas.microsoft.com/office/drawing/2014/main" id="{F4830C4D-869C-4D27-974D-E7F5389239DB}"/>
            </a:ext>
          </a:extLst>
        </xdr:cNvPr>
        <xdr:cNvSpPr>
          <a:spLocks noChangeShapeType="1"/>
        </xdr:cNvSpPr>
      </xdr:nvSpPr>
      <xdr:spPr bwMode="auto">
        <a:xfrm flipH="1">
          <a:off x="1076325" y="3188247"/>
          <a:ext cx="0" cy="612228"/>
        </a:xfrm>
        <a:prstGeom prst="line">
          <a:avLst/>
        </a:prstGeom>
        <a:noFill/>
        <a:ln w="19050">
          <a:solidFill>
            <a:srgbClr val="333333"/>
          </a:solidFill>
          <a:round/>
          <a:headEnd/>
          <a:tailEnd type="arrow" w="lg" len="lg"/>
        </a:ln>
      </xdr:spPr>
    </xdr:sp>
    <xdr:clientData/>
  </xdr:twoCellAnchor>
  <xdr:twoCellAnchor>
    <xdr:from>
      <xdr:col>7</xdr:col>
      <xdr:colOff>201705</xdr:colOff>
      <xdr:row>12</xdr:row>
      <xdr:rowOff>115956</xdr:rowOff>
    </xdr:from>
    <xdr:to>
      <xdr:col>11</xdr:col>
      <xdr:colOff>493059</xdr:colOff>
      <xdr:row>14</xdr:row>
      <xdr:rowOff>3670</xdr:rowOff>
    </xdr:to>
    <xdr:sp macro="" textlink="">
      <xdr:nvSpPr>
        <xdr:cNvPr id="22" name="Text Box 26">
          <a:extLst>
            <a:ext uri="{FF2B5EF4-FFF2-40B4-BE49-F238E27FC236}">
              <a16:creationId xmlns:a16="http://schemas.microsoft.com/office/drawing/2014/main" id="{F1B57095-8ED9-4001-83E4-FF10998F5673}"/>
            </a:ext>
          </a:extLst>
        </xdr:cNvPr>
        <xdr:cNvSpPr txBox="1">
          <a:spLocks noChangeArrowheads="1"/>
        </xdr:cNvSpPr>
      </xdr:nvSpPr>
      <xdr:spPr bwMode="auto">
        <a:xfrm>
          <a:off x="2506755" y="2401956"/>
          <a:ext cx="1643904" cy="430639"/>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糖尿病</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治療なし</a:t>
          </a:r>
        </a:p>
        <a:p>
          <a:pPr algn="ctr" rtl="0">
            <a:lnSpc>
              <a:spcPts val="10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（高血圧・脂質異常症治療中</a:t>
          </a: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75867</xdr:colOff>
      <xdr:row>12</xdr:row>
      <xdr:rowOff>149225</xdr:rowOff>
    </xdr:from>
    <xdr:to>
      <xdr:col>6</xdr:col>
      <xdr:colOff>104776</xdr:colOff>
      <xdr:row>13</xdr:row>
      <xdr:rowOff>285750</xdr:rowOff>
    </xdr:to>
    <xdr:sp macro="" textlink="">
      <xdr:nvSpPr>
        <xdr:cNvPr id="23" name="Text Box 26">
          <a:extLst>
            <a:ext uri="{FF2B5EF4-FFF2-40B4-BE49-F238E27FC236}">
              <a16:creationId xmlns:a16="http://schemas.microsoft.com/office/drawing/2014/main" id="{DD23B23D-3FF8-4B26-9353-CF9049961EB0}"/>
            </a:ext>
          </a:extLst>
        </xdr:cNvPr>
        <xdr:cNvSpPr txBox="1">
          <a:spLocks noChangeArrowheads="1"/>
        </xdr:cNvSpPr>
      </xdr:nvSpPr>
      <xdr:spPr bwMode="auto">
        <a:xfrm>
          <a:off x="733092" y="2435225"/>
          <a:ext cx="1152859" cy="3556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糖尿病</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治療中</a:t>
          </a:r>
        </a:p>
      </xdr:txBody>
    </xdr:sp>
    <xdr:clientData/>
  </xdr:twoCellAnchor>
  <xdr:twoCellAnchor>
    <xdr:from>
      <xdr:col>1</xdr:col>
      <xdr:colOff>27214</xdr:colOff>
      <xdr:row>18</xdr:row>
      <xdr:rowOff>134470</xdr:rowOff>
    </xdr:from>
    <xdr:to>
      <xdr:col>7</xdr:col>
      <xdr:colOff>67234</xdr:colOff>
      <xdr:row>37</xdr:row>
      <xdr:rowOff>67235</xdr:rowOff>
    </xdr:to>
    <xdr:sp macro="" textlink="">
      <xdr:nvSpPr>
        <xdr:cNvPr id="24" name="AutoShape 45">
          <a:extLst>
            <a:ext uri="{FF2B5EF4-FFF2-40B4-BE49-F238E27FC236}">
              <a16:creationId xmlns:a16="http://schemas.microsoft.com/office/drawing/2014/main" id="{1D0E97E9-8A23-466E-85CC-B3A3944C30D3}"/>
            </a:ext>
          </a:extLst>
        </xdr:cNvPr>
        <xdr:cNvSpPr>
          <a:spLocks noChangeArrowheads="1"/>
        </xdr:cNvSpPr>
      </xdr:nvSpPr>
      <xdr:spPr bwMode="auto">
        <a:xfrm>
          <a:off x="608239" y="3773020"/>
          <a:ext cx="1764045" cy="2514040"/>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7</xdr:col>
      <xdr:colOff>285750</xdr:colOff>
      <xdr:row>18</xdr:row>
      <xdr:rowOff>141194</xdr:rowOff>
    </xdr:from>
    <xdr:to>
      <xdr:col>12</xdr:col>
      <xdr:colOff>0</xdr:colOff>
      <xdr:row>37</xdr:row>
      <xdr:rowOff>73959</xdr:rowOff>
    </xdr:to>
    <xdr:sp macro="" textlink="">
      <xdr:nvSpPr>
        <xdr:cNvPr id="25" name="AutoShape 45">
          <a:extLst>
            <a:ext uri="{FF2B5EF4-FFF2-40B4-BE49-F238E27FC236}">
              <a16:creationId xmlns:a16="http://schemas.microsoft.com/office/drawing/2014/main" id="{69ED3991-0D44-4C29-96BB-142EE809E9B9}"/>
            </a:ext>
          </a:extLst>
        </xdr:cNvPr>
        <xdr:cNvSpPr>
          <a:spLocks noChangeArrowheads="1"/>
        </xdr:cNvSpPr>
      </xdr:nvSpPr>
      <xdr:spPr bwMode="auto">
        <a:xfrm>
          <a:off x="2590800" y="3779744"/>
          <a:ext cx="1666875" cy="2514040"/>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15</xdr:col>
      <xdr:colOff>89647</xdr:colOff>
      <xdr:row>18</xdr:row>
      <xdr:rowOff>113229</xdr:rowOff>
    </xdr:from>
    <xdr:to>
      <xdr:col>20</xdr:col>
      <xdr:colOff>64556</xdr:colOff>
      <xdr:row>37</xdr:row>
      <xdr:rowOff>91108</xdr:rowOff>
    </xdr:to>
    <xdr:sp macro="" textlink="">
      <xdr:nvSpPr>
        <xdr:cNvPr id="26" name="AutoShape 45">
          <a:extLst>
            <a:ext uri="{FF2B5EF4-FFF2-40B4-BE49-F238E27FC236}">
              <a16:creationId xmlns:a16="http://schemas.microsoft.com/office/drawing/2014/main" id="{38562574-76D9-44D4-987D-A215CEAC0A0C}"/>
            </a:ext>
          </a:extLst>
        </xdr:cNvPr>
        <xdr:cNvSpPr>
          <a:spLocks noChangeArrowheads="1"/>
        </xdr:cNvSpPr>
      </xdr:nvSpPr>
      <xdr:spPr bwMode="auto">
        <a:xfrm>
          <a:off x="5928472" y="3751779"/>
          <a:ext cx="1641784" cy="2559154"/>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21</xdr:col>
      <xdr:colOff>68036</xdr:colOff>
      <xdr:row>18</xdr:row>
      <xdr:rowOff>150160</xdr:rowOff>
    </xdr:from>
    <xdr:to>
      <xdr:col>26</xdr:col>
      <xdr:colOff>79562</xdr:colOff>
      <xdr:row>37</xdr:row>
      <xdr:rowOff>91108</xdr:rowOff>
    </xdr:to>
    <xdr:sp macro="" textlink="">
      <xdr:nvSpPr>
        <xdr:cNvPr id="27" name="AutoShape 45">
          <a:extLst>
            <a:ext uri="{FF2B5EF4-FFF2-40B4-BE49-F238E27FC236}">
              <a16:creationId xmlns:a16="http://schemas.microsoft.com/office/drawing/2014/main" id="{0CB83EC4-92D9-47AD-B7C6-0540CB892EF6}"/>
            </a:ext>
          </a:extLst>
        </xdr:cNvPr>
        <xdr:cNvSpPr>
          <a:spLocks noChangeArrowheads="1"/>
        </xdr:cNvSpPr>
      </xdr:nvSpPr>
      <xdr:spPr bwMode="auto">
        <a:xfrm>
          <a:off x="7745186" y="3788710"/>
          <a:ext cx="1678401" cy="2522223"/>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13</xdr:col>
      <xdr:colOff>22412</xdr:colOff>
      <xdr:row>17</xdr:row>
      <xdr:rowOff>11206</xdr:rowOff>
    </xdr:from>
    <xdr:to>
      <xdr:col>13</xdr:col>
      <xdr:colOff>1053351</xdr:colOff>
      <xdr:row>18</xdr:row>
      <xdr:rowOff>134471</xdr:rowOff>
    </xdr:to>
    <xdr:sp macro="" textlink="">
      <xdr:nvSpPr>
        <xdr:cNvPr id="28" name="テキスト ボックス 27">
          <a:extLst>
            <a:ext uri="{FF2B5EF4-FFF2-40B4-BE49-F238E27FC236}">
              <a16:creationId xmlns:a16="http://schemas.microsoft.com/office/drawing/2014/main" id="{6E1A1B72-D09E-48FC-9F54-B02EF786B1E5}"/>
            </a:ext>
          </a:extLst>
        </xdr:cNvPr>
        <xdr:cNvSpPr txBox="1"/>
      </xdr:nvSpPr>
      <xdr:spPr>
        <a:xfrm>
          <a:off x="4622987" y="3430681"/>
          <a:ext cx="1021414" cy="342340"/>
        </a:xfrm>
        <a:prstGeom prst="rect">
          <a:avLst/>
        </a:prstGeom>
        <a:solidFill>
          <a:srgbClr val="FFFFCC"/>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IZ UDゴシック" panose="020B0400000000000000" pitchFamily="49" charset="-128"/>
              <a:ea typeface="BIZ UDゴシック" panose="020B0400000000000000" pitchFamily="49" charset="-128"/>
            </a:rPr>
            <a:t>HbA1c</a:t>
          </a:r>
          <a:endParaRPr kumimoji="1" lang="ja-JP" altLang="en-US" sz="14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22412</xdr:colOff>
      <xdr:row>18</xdr:row>
      <xdr:rowOff>134470</xdr:rowOff>
    </xdr:from>
    <xdr:to>
      <xdr:col>14</xdr:col>
      <xdr:colOff>0</xdr:colOff>
      <xdr:row>37</xdr:row>
      <xdr:rowOff>76200</xdr:rowOff>
    </xdr:to>
    <xdr:sp macro="" textlink="">
      <xdr:nvSpPr>
        <xdr:cNvPr id="29" name="正方形/長方形 28">
          <a:extLst>
            <a:ext uri="{FF2B5EF4-FFF2-40B4-BE49-F238E27FC236}">
              <a16:creationId xmlns:a16="http://schemas.microsoft.com/office/drawing/2014/main" id="{0BD208B8-0CC3-4F4F-B829-B32694B9F58A}"/>
            </a:ext>
          </a:extLst>
        </xdr:cNvPr>
        <xdr:cNvSpPr/>
      </xdr:nvSpPr>
      <xdr:spPr>
        <a:xfrm>
          <a:off x="4622987" y="3773020"/>
          <a:ext cx="1025338" cy="2523005"/>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381000</xdr:colOff>
      <xdr:row>16</xdr:row>
      <xdr:rowOff>201706</xdr:rowOff>
    </xdr:from>
    <xdr:to>
      <xdr:col>31</xdr:col>
      <xdr:colOff>78438</xdr:colOff>
      <xdr:row>18</xdr:row>
      <xdr:rowOff>100853</xdr:rowOff>
    </xdr:to>
    <xdr:sp macro="" textlink="">
      <xdr:nvSpPr>
        <xdr:cNvPr id="30" name="テキスト ボックス 29">
          <a:extLst>
            <a:ext uri="{FF2B5EF4-FFF2-40B4-BE49-F238E27FC236}">
              <a16:creationId xmlns:a16="http://schemas.microsoft.com/office/drawing/2014/main" id="{194BC3A0-3204-40DB-AA1A-01664A5362D7}"/>
            </a:ext>
          </a:extLst>
        </xdr:cNvPr>
        <xdr:cNvSpPr txBox="1"/>
      </xdr:nvSpPr>
      <xdr:spPr>
        <a:xfrm>
          <a:off x="9725025" y="3392581"/>
          <a:ext cx="1716738" cy="346822"/>
        </a:xfrm>
        <a:prstGeom prst="rect">
          <a:avLst/>
        </a:prstGeom>
        <a:solidFill>
          <a:srgbClr val="FFFFCC"/>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IZ UDゴシック" panose="020B0400000000000000" pitchFamily="49" charset="-128"/>
              <a:ea typeface="BIZ UDゴシック" panose="020B0400000000000000" pitchFamily="49" charset="-128"/>
            </a:rPr>
            <a:t>HbA1c</a:t>
          </a:r>
          <a:r>
            <a:rPr kumimoji="1" lang="ja-JP" altLang="en-US" sz="1100">
              <a:latin typeface="BIZ UDゴシック" panose="020B0400000000000000" pitchFamily="49" charset="-128"/>
              <a:ea typeface="BIZ UDゴシック" panose="020B0400000000000000" pitchFamily="49" charset="-128"/>
            </a:rPr>
            <a:t>（合計）</a:t>
          </a:r>
        </a:p>
      </xdr:txBody>
    </xdr:sp>
    <xdr:clientData/>
  </xdr:twoCellAnchor>
  <xdr:twoCellAnchor>
    <xdr:from>
      <xdr:col>26</xdr:col>
      <xdr:colOff>381000</xdr:colOff>
      <xdr:row>18</xdr:row>
      <xdr:rowOff>100852</xdr:rowOff>
    </xdr:from>
    <xdr:to>
      <xdr:col>31</xdr:col>
      <xdr:colOff>78441</xdr:colOff>
      <xdr:row>37</xdr:row>
      <xdr:rowOff>78440</xdr:rowOff>
    </xdr:to>
    <xdr:sp macro="" textlink="">
      <xdr:nvSpPr>
        <xdr:cNvPr id="31" name="正方形/長方形 30">
          <a:extLst>
            <a:ext uri="{FF2B5EF4-FFF2-40B4-BE49-F238E27FC236}">
              <a16:creationId xmlns:a16="http://schemas.microsoft.com/office/drawing/2014/main" id="{C503BA51-4128-4AA5-BA0A-5D9294F5F3C7}"/>
            </a:ext>
          </a:extLst>
        </xdr:cNvPr>
        <xdr:cNvSpPr/>
      </xdr:nvSpPr>
      <xdr:spPr>
        <a:xfrm>
          <a:off x="9725025" y="3739402"/>
          <a:ext cx="1716741" cy="2558863"/>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156883</xdr:colOff>
      <xdr:row>8</xdr:row>
      <xdr:rowOff>78443</xdr:rowOff>
    </xdr:from>
    <xdr:to>
      <xdr:col>22</xdr:col>
      <xdr:colOff>168089</xdr:colOff>
      <xdr:row>9</xdr:row>
      <xdr:rowOff>138826</xdr:rowOff>
    </xdr:to>
    <xdr:sp macro="" textlink="">
      <xdr:nvSpPr>
        <xdr:cNvPr id="32" name="Text Box 26">
          <a:extLst>
            <a:ext uri="{FF2B5EF4-FFF2-40B4-BE49-F238E27FC236}">
              <a16:creationId xmlns:a16="http://schemas.microsoft.com/office/drawing/2014/main" id="{6EBF2EDF-CE77-4594-83E7-A27A4DC435D9}"/>
            </a:ext>
          </a:extLst>
        </xdr:cNvPr>
        <xdr:cNvSpPr txBox="1">
          <a:spLocks noChangeArrowheads="1"/>
        </xdr:cNvSpPr>
      </xdr:nvSpPr>
      <xdr:spPr bwMode="auto">
        <a:xfrm>
          <a:off x="6805333" y="1526243"/>
          <a:ext cx="1249456" cy="279458"/>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rPr>
            <a:t>3</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疾患治療なし</a:t>
          </a:r>
        </a:p>
      </xdr:txBody>
    </xdr:sp>
    <xdr:clientData/>
  </xdr:twoCellAnchor>
  <xdr:twoCellAnchor>
    <xdr:from>
      <xdr:col>7</xdr:col>
      <xdr:colOff>268941</xdr:colOff>
      <xdr:row>8</xdr:row>
      <xdr:rowOff>89649</xdr:rowOff>
    </xdr:from>
    <xdr:to>
      <xdr:col>11</xdr:col>
      <xdr:colOff>145676</xdr:colOff>
      <xdr:row>9</xdr:row>
      <xdr:rowOff>150032</xdr:rowOff>
    </xdr:to>
    <xdr:sp macro="" textlink="">
      <xdr:nvSpPr>
        <xdr:cNvPr id="33" name="Text Box 26">
          <a:extLst>
            <a:ext uri="{FF2B5EF4-FFF2-40B4-BE49-F238E27FC236}">
              <a16:creationId xmlns:a16="http://schemas.microsoft.com/office/drawing/2014/main" id="{640FDD5D-3125-4186-9695-B6BE26EC9661}"/>
            </a:ext>
          </a:extLst>
        </xdr:cNvPr>
        <xdr:cNvSpPr txBox="1">
          <a:spLocks noChangeArrowheads="1"/>
        </xdr:cNvSpPr>
      </xdr:nvSpPr>
      <xdr:spPr bwMode="auto">
        <a:xfrm>
          <a:off x="2573991" y="1537449"/>
          <a:ext cx="1229285" cy="279458"/>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en-US" altLang="ja-JP" sz="1100" b="0" i="0" u="none" strike="noStrike" baseline="0">
              <a:solidFill>
                <a:srgbClr val="000000"/>
              </a:solidFill>
              <a:latin typeface="BIZ UDゴシック" panose="020B0400000000000000" pitchFamily="49" charset="-128"/>
              <a:ea typeface="BIZ UDゴシック" panose="020B0400000000000000" pitchFamily="49" charset="-128"/>
            </a:rPr>
            <a:t>3</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疾患治療中</a:t>
          </a:r>
        </a:p>
      </xdr:txBody>
    </xdr:sp>
    <xdr:clientData/>
  </xdr:twoCellAnchor>
  <xdr:twoCellAnchor>
    <xdr:from>
      <xdr:col>22</xdr:col>
      <xdr:colOff>409132</xdr:colOff>
      <xdr:row>11</xdr:row>
      <xdr:rowOff>92075</xdr:rowOff>
    </xdr:from>
    <xdr:to>
      <xdr:col>22</xdr:col>
      <xdr:colOff>419100</xdr:colOff>
      <xdr:row>15</xdr:row>
      <xdr:rowOff>12701</xdr:rowOff>
    </xdr:to>
    <xdr:sp macro="" textlink="">
      <xdr:nvSpPr>
        <xdr:cNvPr id="35" name="Line 9">
          <a:extLst>
            <a:ext uri="{FF2B5EF4-FFF2-40B4-BE49-F238E27FC236}">
              <a16:creationId xmlns:a16="http://schemas.microsoft.com/office/drawing/2014/main" id="{66219D79-6628-4838-969D-6529BD3FFBF3}"/>
            </a:ext>
          </a:extLst>
        </xdr:cNvPr>
        <xdr:cNvSpPr>
          <a:spLocks noChangeShapeType="1"/>
        </xdr:cNvSpPr>
      </xdr:nvSpPr>
      <xdr:spPr bwMode="auto">
        <a:xfrm>
          <a:off x="8295832" y="2251075"/>
          <a:ext cx="9968" cy="657226"/>
        </a:xfrm>
        <a:prstGeom prst="line">
          <a:avLst/>
        </a:prstGeom>
        <a:noFill/>
        <a:ln w="19050">
          <a:solidFill>
            <a:srgbClr val="333333"/>
          </a:solidFill>
          <a:round/>
          <a:headEnd/>
          <a:tailEnd/>
        </a:ln>
      </xdr:spPr>
    </xdr:sp>
    <xdr:clientData/>
  </xdr:twoCellAnchor>
  <xdr:twoCellAnchor>
    <xdr:from>
      <xdr:col>16</xdr:col>
      <xdr:colOff>387856</xdr:colOff>
      <xdr:row>12</xdr:row>
      <xdr:rowOff>0</xdr:rowOff>
    </xdr:from>
    <xdr:to>
      <xdr:col>16</xdr:col>
      <xdr:colOff>387856</xdr:colOff>
      <xdr:row>15</xdr:row>
      <xdr:rowOff>0</xdr:rowOff>
    </xdr:to>
    <xdr:sp macro="" textlink="">
      <xdr:nvSpPr>
        <xdr:cNvPr id="34" name="Line 9">
          <a:extLst>
            <a:ext uri="{FF2B5EF4-FFF2-40B4-BE49-F238E27FC236}">
              <a16:creationId xmlns:a16="http://schemas.microsoft.com/office/drawing/2014/main" id="{3C443511-6DDD-41C7-AB74-965744A3C94B}"/>
            </a:ext>
          </a:extLst>
        </xdr:cNvPr>
        <xdr:cNvSpPr>
          <a:spLocks noChangeShapeType="1"/>
        </xdr:cNvSpPr>
      </xdr:nvSpPr>
      <xdr:spPr bwMode="auto">
        <a:xfrm>
          <a:off x="6436231" y="2286000"/>
          <a:ext cx="0" cy="619125"/>
        </a:xfrm>
        <a:prstGeom prst="line">
          <a:avLst/>
        </a:prstGeom>
        <a:noFill/>
        <a:ln w="19050">
          <a:solidFill>
            <a:srgbClr val="333333"/>
          </a:solidFill>
          <a:round/>
          <a:headEnd/>
          <a:tailEnd/>
        </a:ln>
      </xdr:spPr>
    </xdr:sp>
    <xdr:clientData/>
  </xdr:twoCellAnchor>
  <xdr:twoCellAnchor>
    <xdr:from>
      <xdr:col>14</xdr:col>
      <xdr:colOff>179294</xdr:colOff>
      <xdr:row>12</xdr:row>
      <xdr:rowOff>128648</xdr:rowOff>
    </xdr:from>
    <xdr:to>
      <xdr:col>20</xdr:col>
      <xdr:colOff>3131</xdr:colOff>
      <xdr:row>14</xdr:row>
      <xdr:rowOff>16362</xdr:rowOff>
    </xdr:to>
    <xdr:sp macro="" textlink="">
      <xdr:nvSpPr>
        <xdr:cNvPr id="36" name="Text Box 26">
          <a:extLst>
            <a:ext uri="{FF2B5EF4-FFF2-40B4-BE49-F238E27FC236}">
              <a16:creationId xmlns:a16="http://schemas.microsoft.com/office/drawing/2014/main" id="{C65A08C3-DDC9-4F54-9593-FADDFE47AE71}"/>
            </a:ext>
          </a:extLst>
        </xdr:cNvPr>
        <xdr:cNvSpPr txBox="1">
          <a:spLocks noChangeArrowheads="1"/>
        </xdr:cNvSpPr>
      </xdr:nvSpPr>
      <xdr:spPr bwMode="auto">
        <a:xfrm>
          <a:off x="5827619" y="2414648"/>
          <a:ext cx="1681212" cy="430639"/>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lnSpc>
              <a:spcPts val="1300"/>
            </a:lnSpc>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特定保健指導以外</a:t>
          </a: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の</a:t>
          </a:r>
        </a:p>
        <a:p>
          <a:pPr algn="ctr" rtl="0">
            <a:lnSpc>
              <a:spcPts val="1300"/>
            </a:lnSpc>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保健指導として実施</a:t>
          </a:r>
        </a:p>
      </xdr:txBody>
    </xdr:sp>
    <xdr:clientData/>
  </xdr:twoCellAnchor>
  <xdr:twoCellAnchor>
    <xdr:from>
      <xdr:col>21</xdr:col>
      <xdr:colOff>45443</xdr:colOff>
      <xdr:row>12</xdr:row>
      <xdr:rowOff>125450</xdr:rowOff>
    </xdr:from>
    <xdr:to>
      <xdr:col>25</xdr:col>
      <xdr:colOff>353786</xdr:colOff>
      <xdr:row>14</xdr:row>
      <xdr:rowOff>13164</xdr:rowOff>
    </xdr:to>
    <xdr:sp macro="" textlink="">
      <xdr:nvSpPr>
        <xdr:cNvPr id="37" name="Text Box 26">
          <a:extLst>
            <a:ext uri="{FF2B5EF4-FFF2-40B4-BE49-F238E27FC236}">
              <a16:creationId xmlns:a16="http://schemas.microsoft.com/office/drawing/2014/main" id="{F4AD8608-69DF-46F9-811C-E13D0C6FCA58}"/>
            </a:ext>
          </a:extLst>
        </xdr:cNvPr>
        <xdr:cNvSpPr txBox="1">
          <a:spLocks noChangeArrowheads="1"/>
        </xdr:cNvSpPr>
      </xdr:nvSpPr>
      <xdr:spPr bwMode="auto">
        <a:xfrm>
          <a:off x="7722593" y="2411450"/>
          <a:ext cx="1441818" cy="430639"/>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lnSpc>
              <a:spcPts val="1300"/>
            </a:lnSpc>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特定保健指導</a:t>
          </a:r>
          <a:endParaRPr lang="ja-JP" altLang="en-US" sz="900" b="0" i="0" u="none" strike="noStrike" baseline="0">
            <a:solidFill>
              <a:srgbClr val="FF0000"/>
            </a:solidFill>
            <a:latin typeface="BIZ UDゴシック" panose="020B0400000000000000" pitchFamily="49" charset="-128"/>
            <a:ea typeface="BIZ UDゴシック" panose="020B0400000000000000" pitchFamily="49" charset="-128"/>
          </a:endParaRPr>
        </a:p>
        <a:p>
          <a:pPr algn="ctr" rtl="0">
            <a:lnSpc>
              <a:spcPts val="1300"/>
            </a:lnSpc>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として実施</a:t>
          </a:r>
        </a:p>
      </xdr:txBody>
    </xdr:sp>
    <xdr:clientData/>
  </xdr:twoCellAnchor>
  <xdr:twoCellAnchor>
    <xdr:from>
      <xdr:col>0</xdr:col>
      <xdr:colOff>201706</xdr:colOff>
      <xdr:row>38</xdr:row>
      <xdr:rowOff>129669</xdr:rowOff>
    </xdr:from>
    <xdr:to>
      <xdr:col>32</xdr:col>
      <xdr:colOff>78440</xdr:colOff>
      <xdr:row>46</xdr:row>
      <xdr:rowOff>118463</xdr:rowOff>
    </xdr:to>
    <xdr:sp macro="" textlink="">
      <xdr:nvSpPr>
        <xdr:cNvPr id="42" name="AutoShape 45">
          <a:extLst>
            <a:ext uri="{FF2B5EF4-FFF2-40B4-BE49-F238E27FC236}">
              <a16:creationId xmlns:a16="http://schemas.microsoft.com/office/drawing/2014/main" id="{B3001BF4-208E-4126-A7F4-21F92B4CFE0E}"/>
            </a:ext>
          </a:extLst>
        </xdr:cNvPr>
        <xdr:cNvSpPr>
          <a:spLocks noChangeArrowheads="1"/>
        </xdr:cNvSpPr>
      </xdr:nvSpPr>
      <xdr:spPr bwMode="auto">
        <a:xfrm>
          <a:off x="201706" y="6578094"/>
          <a:ext cx="11363884" cy="2084294"/>
        </a:xfrm>
        <a:prstGeom prst="roundRect">
          <a:avLst>
            <a:gd name="adj" fmla="val 4656"/>
          </a:avLst>
        </a:prstGeom>
        <a:noFill/>
        <a:ln w="19050">
          <a:solidFill>
            <a:schemeClr val="tx1">
              <a:lumMod val="95000"/>
              <a:lumOff val="5000"/>
            </a:schemeClr>
          </a:solidFill>
          <a:round/>
          <a:headEnd/>
          <a:tailEnd/>
        </a:ln>
      </xdr:spPr>
    </xdr:sp>
    <xdr:clientData/>
  </xdr:twoCellAnchor>
  <xdr:twoCellAnchor>
    <xdr:from>
      <xdr:col>0</xdr:col>
      <xdr:colOff>201705</xdr:colOff>
      <xdr:row>38</xdr:row>
      <xdr:rowOff>129669</xdr:rowOff>
    </xdr:from>
    <xdr:to>
      <xdr:col>1</xdr:col>
      <xdr:colOff>11205</xdr:colOff>
      <xdr:row>46</xdr:row>
      <xdr:rowOff>118464</xdr:rowOff>
    </xdr:to>
    <xdr:sp macro="" textlink="">
      <xdr:nvSpPr>
        <xdr:cNvPr id="43" name="四角形: 角を丸くする 42">
          <a:extLst>
            <a:ext uri="{FF2B5EF4-FFF2-40B4-BE49-F238E27FC236}">
              <a16:creationId xmlns:a16="http://schemas.microsoft.com/office/drawing/2014/main" id="{F07CF62E-B463-46DF-A445-A9E65C71DAB0}"/>
            </a:ext>
          </a:extLst>
        </xdr:cNvPr>
        <xdr:cNvSpPr/>
      </xdr:nvSpPr>
      <xdr:spPr>
        <a:xfrm>
          <a:off x="201705" y="6578094"/>
          <a:ext cx="390525" cy="2084295"/>
        </a:xfrm>
        <a:prstGeom prst="roundRect">
          <a:avLst>
            <a:gd name="adj" fmla="val 19524"/>
          </a:avLst>
        </a:prstGeom>
        <a:solidFill>
          <a:schemeClr val="bg1">
            <a:lumMod val="85000"/>
          </a:schemeClr>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179294</xdr:colOff>
      <xdr:row>41</xdr:row>
      <xdr:rowOff>17610</xdr:rowOff>
    </xdr:from>
    <xdr:to>
      <xdr:col>1</xdr:col>
      <xdr:colOff>33617</xdr:colOff>
      <xdr:row>45</xdr:row>
      <xdr:rowOff>208110</xdr:rowOff>
    </xdr:to>
    <xdr:sp macro="" textlink="">
      <xdr:nvSpPr>
        <xdr:cNvPr id="44" name="テキスト ボックス 43">
          <a:extLst>
            <a:ext uri="{FF2B5EF4-FFF2-40B4-BE49-F238E27FC236}">
              <a16:creationId xmlns:a16="http://schemas.microsoft.com/office/drawing/2014/main" id="{21E1AFAE-7222-4314-BF75-7485C5727B93}"/>
            </a:ext>
          </a:extLst>
        </xdr:cNvPr>
        <xdr:cNvSpPr txBox="1"/>
      </xdr:nvSpPr>
      <xdr:spPr>
        <a:xfrm>
          <a:off x="179294" y="7228035"/>
          <a:ext cx="435348"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400">
              <a:latin typeface="BIZ UDゴシック" panose="020B0400000000000000" pitchFamily="49" charset="-128"/>
              <a:ea typeface="BIZ UDゴシック" panose="020B0400000000000000" pitchFamily="49" charset="-128"/>
            </a:rPr>
            <a:t>肥満あり</a:t>
          </a:r>
        </a:p>
      </xdr:txBody>
    </xdr:sp>
    <xdr:clientData/>
  </xdr:twoCellAnchor>
  <xdr:twoCellAnchor>
    <xdr:from>
      <xdr:col>0</xdr:col>
      <xdr:colOff>134470</xdr:colOff>
      <xdr:row>40</xdr:row>
      <xdr:rowOff>40021</xdr:rowOff>
    </xdr:from>
    <xdr:to>
      <xdr:col>2</xdr:col>
      <xdr:colOff>33617</xdr:colOff>
      <xdr:row>41</xdr:row>
      <xdr:rowOff>51227</xdr:rowOff>
    </xdr:to>
    <xdr:sp macro="" textlink="">
      <xdr:nvSpPr>
        <xdr:cNvPr id="45" name="テキスト ボックス 44">
          <a:extLst>
            <a:ext uri="{FF2B5EF4-FFF2-40B4-BE49-F238E27FC236}">
              <a16:creationId xmlns:a16="http://schemas.microsoft.com/office/drawing/2014/main" id="{A763EAD3-CCB6-46E7-95DA-EC06A700C040}"/>
            </a:ext>
          </a:extLst>
        </xdr:cNvPr>
        <xdr:cNvSpPr txBox="1"/>
      </xdr:nvSpPr>
      <xdr:spPr>
        <a:xfrm>
          <a:off x="134470" y="6983746"/>
          <a:ext cx="556372" cy="277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再</a:t>
          </a:r>
          <a:r>
            <a:rPr kumimoji="1" lang="en-US" altLang="ja-JP" sz="1200">
              <a:latin typeface="BIZ UDゴシック" panose="020B0400000000000000" pitchFamily="49" charset="-128"/>
              <a:ea typeface="BIZ UDゴシック" panose="020B0400000000000000" pitchFamily="49" charset="-128"/>
            </a:rPr>
            <a:t>)</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11</xdr:col>
      <xdr:colOff>408214</xdr:colOff>
      <xdr:row>8</xdr:row>
      <xdr:rowOff>68035</xdr:rowOff>
    </xdr:from>
    <xdr:to>
      <xdr:col>16</xdr:col>
      <xdr:colOff>451320</xdr:colOff>
      <xdr:row>10</xdr:row>
      <xdr:rowOff>100042</xdr:rowOff>
    </xdr:to>
    <xdr:sp macro="" textlink="">
      <xdr:nvSpPr>
        <xdr:cNvPr id="46" name="Text Box 26">
          <a:extLst>
            <a:ext uri="{FF2B5EF4-FFF2-40B4-BE49-F238E27FC236}">
              <a16:creationId xmlns:a16="http://schemas.microsoft.com/office/drawing/2014/main" id="{6F602F61-E595-40FE-A1F2-D38BD300E883}"/>
            </a:ext>
          </a:extLst>
        </xdr:cNvPr>
        <xdr:cNvSpPr txBox="1">
          <a:spLocks noChangeArrowheads="1"/>
        </xdr:cNvSpPr>
      </xdr:nvSpPr>
      <xdr:spPr bwMode="auto">
        <a:xfrm>
          <a:off x="4065814" y="1515835"/>
          <a:ext cx="2433881" cy="470157"/>
        </a:xfrm>
        <a:prstGeom prst="rect">
          <a:avLst/>
        </a:prstGeom>
        <a:noFill/>
        <a:ln>
          <a:noFill/>
        </a:ln>
      </xdr:spPr>
      <xdr:txBody>
        <a:bodyPr vertOverflow="clip" wrap="square" lIns="27432" tIns="18288" rIns="27432" bIns="18288" anchor="ctr"/>
        <a:lstStyle/>
        <a:p>
          <a:pPr algn="ctr" rtl="0">
            <a:lnSpc>
              <a:spcPts val="12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保健指導対象者の明確化について</a:t>
          </a:r>
        </a:p>
        <a:p>
          <a:pPr algn="ctr" rtl="0">
            <a:lnSpc>
              <a:spcPts val="12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「糖尿病治療ガイド」を判断基準に置く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87153</xdr:colOff>
      <xdr:row>1</xdr:row>
      <xdr:rowOff>304800</xdr:rowOff>
    </xdr:from>
    <xdr:to>
      <xdr:col>21</xdr:col>
      <xdr:colOff>92528</xdr:colOff>
      <xdr:row>6</xdr:row>
      <xdr:rowOff>114299</xdr:rowOff>
    </xdr:to>
    <xdr:sp macro="" textlink="">
      <xdr:nvSpPr>
        <xdr:cNvPr id="2" name="Line 9">
          <a:extLst>
            <a:ext uri="{FF2B5EF4-FFF2-40B4-BE49-F238E27FC236}">
              <a16:creationId xmlns:a16="http://schemas.microsoft.com/office/drawing/2014/main" id="{EF4313EC-98C9-4186-B1F4-7B2FC5C5988E}"/>
            </a:ext>
          </a:extLst>
        </xdr:cNvPr>
        <xdr:cNvSpPr>
          <a:spLocks noChangeShapeType="1"/>
        </xdr:cNvSpPr>
      </xdr:nvSpPr>
      <xdr:spPr bwMode="auto">
        <a:xfrm>
          <a:off x="4687728" y="504825"/>
          <a:ext cx="5375" cy="733424"/>
        </a:xfrm>
        <a:prstGeom prst="line">
          <a:avLst/>
        </a:prstGeom>
        <a:noFill/>
        <a:ln w="28575">
          <a:solidFill>
            <a:srgbClr val="333333"/>
          </a:solidFill>
          <a:round/>
          <a:headEnd/>
          <a:tailEnd/>
        </a:ln>
      </xdr:spPr>
    </xdr:sp>
    <xdr:clientData/>
  </xdr:twoCellAnchor>
  <xdr:twoCellAnchor>
    <xdr:from>
      <xdr:col>0</xdr:col>
      <xdr:colOff>134471</xdr:colOff>
      <xdr:row>1</xdr:row>
      <xdr:rowOff>67234</xdr:rowOff>
    </xdr:from>
    <xdr:to>
      <xdr:col>2</xdr:col>
      <xdr:colOff>37355</xdr:colOff>
      <xdr:row>5</xdr:row>
      <xdr:rowOff>154640</xdr:rowOff>
    </xdr:to>
    <xdr:sp macro="" textlink="">
      <xdr:nvSpPr>
        <xdr:cNvPr id="3" name="AutoShape 29">
          <a:extLst>
            <a:ext uri="{FF2B5EF4-FFF2-40B4-BE49-F238E27FC236}">
              <a16:creationId xmlns:a16="http://schemas.microsoft.com/office/drawing/2014/main" id="{BCA2280D-346E-43F3-A16F-6E0394D1BB92}"/>
            </a:ext>
          </a:extLst>
        </xdr:cNvPr>
        <xdr:cNvSpPr>
          <a:spLocks noChangeArrowheads="1"/>
        </xdr:cNvSpPr>
      </xdr:nvSpPr>
      <xdr:spPr bwMode="auto">
        <a:xfrm>
          <a:off x="134471" y="295834"/>
          <a:ext cx="341034" cy="830356"/>
        </a:xfrm>
        <a:prstGeom prst="roundRect">
          <a:avLst>
            <a:gd name="adj" fmla="val 16667"/>
          </a:avLst>
        </a:prstGeom>
        <a:solidFill>
          <a:srgbClr val="CCFFCC"/>
        </a:solidFill>
        <a:ln w="9525">
          <a:solidFill>
            <a:srgbClr val="000000"/>
          </a:solidFill>
          <a:round/>
          <a:headEnd/>
          <a:tailEnd/>
        </a:ln>
      </xdr:spPr>
      <xdr:txBody>
        <a:bodyPr vertOverflow="clip" vert="wordArtVertRtl" wrap="square" lIns="45720" tIns="0" rIns="45720" bIns="0" anchor="ctr" upright="1"/>
        <a:lstStyle/>
        <a:p>
          <a:pPr algn="ctr" rtl="0">
            <a:defRPr sz="1000"/>
          </a:pPr>
          <a:r>
            <a:rPr lang="ja-JP" altLang="en-US" sz="1400" b="0" i="0" u="none" strike="noStrike" baseline="0">
              <a:solidFill>
                <a:srgbClr val="000000"/>
              </a:solidFill>
              <a:latin typeface="BIZ UDゴシック" panose="020B0400000000000000" pitchFamily="49" charset="-128"/>
              <a:ea typeface="BIZ UDゴシック" panose="020B0400000000000000" pitchFamily="49" charset="-128"/>
            </a:rPr>
            <a:t>健診</a:t>
          </a:r>
        </a:p>
      </xdr:txBody>
    </xdr:sp>
    <xdr:clientData/>
  </xdr:twoCellAnchor>
  <xdr:twoCellAnchor>
    <xdr:from>
      <xdr:col>0</xdr:col>
      <xdr:colOff>134471</xdr:colOff>
      <xdr:row>7</xdr:row>
      <xdr:rowOff>114299</xdr:rowOff>
    </xdr:from>
    <xdr:to>
      <xdr:col>2</xdr:col>
      <xdr:colOff>39022</xdr:colOff>
      <xdr:row>35</xdr:row>
      <xdr:rowOff>168088</xdr:rowOff>
    </xdr:to>
    <xdr:sp macro="" textlink="">
      <xdr:nvSpPr>
        <xdr:cNvPr id="4" name="AutoShape 30">
          <a:extLst>
            <a:ext uri="{FF2B5EF4-FFF2-40B4-BE49-F238E27FC236}">
              <a16:creationId xmlns:a16="http://schemas.microsoft.com/office/drawing/2014/main" id="{EEDC95DF-815F-4BD5-8486-EB3A3A1049C7}"/>
            </a:ext>
          </a:extLst>
        </xdr:cNvPr>
        <xdr:cNvSpPr>
          <a:spLocks noChangeArrowheads="1"/>
        </xdr:cNvSpPr>
      </xdr:nvSpPr>
      <xdr:spPr bwMode="auto">
        <a:xfrm>
          <a:off x="134471" y="1400174"/>
          <a:ext cx="342701" cy="4549589"/>
        </a:xfrm>
        <a:prstGeom prst="roundRect">
          <a:avLst>
            <a:gd name="adj" fmla="val 16667"/>
          </a:avLst>
        </a:prstGeom>
        <a:solidFill>
          <a:srgbClr val="CCFFCC"/>
        </a:solidFill>
        <a:ln w="9525">
          <a:solidFill>
            <a:srgbClr val="000000"/>
          </a:solidFill>
          <a:round/>
          <a:headEnd/>
          <a:tailEnd/>
        </a:ln>
      </xdr:spPr>
      <xdr:txBody>
        <a:bodyPr vertOverflow="clip" vert="wordArtVertRtl" wrap="square" lIns="45720" tIns="0" rIns="45720" bIns="0" anchor="ctr" upright="1"/>
        <a:lstStyle/>
        <a:p>
          <a:pPr algn="ctr" rtl="0">
            <a:defRPr sz="1000"/>
          </a:pPr>
          <a:r>
            <a:rPr lang="ja-JP" altLang="en-US" sz="1400" b="0" i="0" u="none" strike="noStrike" baseline="0">
              <a:solidFill>
                <a:srgbClr val="000000"/>
              </a:solidFill>
              <a:latin typeface="BIZ UDゴシック" panose="020B0400000000000000" pitchFamily="49" charset="-128"/>
              <a:ea typeface="BIZ UDゴシック" panose="020B0400000000000000" pitchFamily="49" charset="-128"/>
            </a:rPr>
            <a:t>保健指導対象者の明確化</a:t>
          </a:r>
        </a:p>
      </xdr:txBody>
    </xdr:sp>
    <xdr:clientData/>
  </xdr:twoCellAnchor>
  <xdr:twoCellAnchor>
    <xdr:from>
      <xdr:col>1</xdr:col>
      <xdr:colOff>84343</xdr:colOff>
      <xdr:row>5</xdr:row>
      <xdr:rowOff>154640</xdr:rowOff>
    </xdr:from>
    <xdr:to>
      <xdr:col>1</xdr:col>
      <xdr:colOff>84343</xdr:colOff>
      <xdr:row>7</xdr:row>
      <xdr:rowOff>139699</xdr:rowOff>
    </xdr:to>
    <xdr:sp macro="" textlink="">
      <xdr:nvSpPr>
        <xdr:cNvPr id="5" name="Line 31">
          <a:extLst>
            <a:ext uri="{FF2B5EF4-FFF2-40B4-BE49-F238E27FC236}">
              <a16:creationId xmlns:a16="http://schemas.microsoft.com/office/drawing/2014/main" id="{5E1DB706-4E28-43BD-A37C-E34BB7E394E6}"/>
            </a:ext>
          </a:extLst>
        </xdr:cNvPr>
        <xdr:cNvSpPr>
          <a:spLocks noChangeShapeType="1"/>
        </xdr:cNvSpPr>
      </xdr:nvSpPr>
      <xdr:spPr bwMode="auto">
        <a:xfrm flipH="1">
          <a:off x="303418" y="1126190"/>
          <a:ext cx="0" cy="299384"/>
        </a:xfrm>
        <a:prstGeom prst="line">
          <a:avLst/>
        </a:prstGeom>
        <a:noFill/>
        <a:ln w="38100">
          <a:solidFill>
            <a:srgbClr val="008000"/>
          </a:solidFill>
          <a:round/>
          <a:headEnd/>
          <a:tailEnd type="arrow" w="med" len="med"/>
        </a:ln>
      </xdr:spPr>
    </xdr:sp>
    <xdr:clientData/>
  </xdr:twoCellAnchor>
  <xdr:twoCellAnchor>
    <xdr:from>
      <xdr:col>19</xdr:col>
      <xdr:colOff>22414</xdr:colOff>
      <xdr:row>16</xdr:row>
      <xdr:rowOff>78441</xdr:rowOff>
    </xdr:from>
    <xdr:to>
      <xdr:col>23</xdr:col>
      <xdr:colOff>206190</xdr:colOff>
      <xdr:row>18</xdr:row>
      <xdr:rowOff>115047</xdr:rowOff>
    </xdr:to>
    <xdr:sp macro="" textlink="">
      <xdr:nvSpPr>
        <xdr:cNvPr id="6" name="テキスト ボックス 5">
          <a:extLst>
            <a:ext uri="{FF2B5EF4-FFF2-40B4-BE49-F238E27FC236}">
              <a16:creationId xmlns:a16="http://schemas.microsoft.com/office/drawing/2014/main" id="{F4A7D646-BB9C-4665-B09C-467A843BE5D7}"/>
            </a:ext>
          </a:extLst>
        </xdr:cNvPr>
        <xdr:cNvSpPr txBox="1"/>
      </xdr:nvSpPr>
      <xdr:spPr>
        <a:xfrm>
          <a:off x="4184839" y="3031191"/>
          <a:ext cx="1060076" cy="312831"/>
        </a:xfrm>
        <a:prstGeom prst="rect">
          <a:avLst/>
        </a:prstGeom>
        <a:solidFill>
          <a:schemeClr val="accent1">
            <a:lumMod val="20000"/>
            <a:lumOff val="80000"/>
          </a:schemeClr>
        </a:solidFill>
        <a:ln w="2857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IZ UDゴシック" panose="020B0400000000000000" pitchFamily="49" charset="-128"/>
              <a:ea typeface="BIZ UDゴシック" panose="020B0400000000000000" pitchFamily="49" charset="-128"/>
            </a:rPr>
            <a:t>LDL-C</a:t>
          </a:r>
        </a:p>
      </xdr:txBody>
    </xdr:sp>
    <xdr:clientData/>
  </xdr:twoCellAnchor>
  <xdr:twoCellAnchor>
    <xdr:from>
      <xdr:col>19</xdr:col>
      <xdr:colOff>22415</xdr:colOff>
      <xdr:row>18</xdr:row>
      <xdr:rowOff>115046</xdr:rowOff>
    </xdr:from>
    <xdr:to>
      <xdr:col>23</xdr:col>
      <xdr:colOff>206190</xdr:colOff>
      <xdr:row>35</xdr:row>
      <xdr:rowOff>56029</xdr:rowOff>
    </xdr:to>
    <xdr:sp macro="" textlink="">
      <xdr:nvSpPr>
        <xdr:cNvPr id="7" name="正方形/長方形 6">
          <a:extLst>
            <a:ext uri="{FF2B5EF4-FFF2-40B4-BE49-F238E27FC236}">
              <a16:creationId xmlns:a16="http://schemas.microsoft.com/office/drawing/2014/main" id="{6089AE3B-7470-425D-81E3-EB692F489CC9}"/>
            </a:ext>
          </a:extLst>
        </xdr:cNvPr>
        <xdr:cNvSpPr/>
      </xdr:nvSpPr>
      <xdr:spPr>
        <a:xfrm>
          <a:off x="4184840" y="3344021"/>
          <a:ext cx="1060075" cy="2550833"/>
        </a:xfrm>
        <a:prstGeom prst="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100853</xdr:colOff>
      <xdr:row>18</xdr:row>
      <xdr:rowOff>22412</xdr:rowOff>
    </xdr:from>
    <xdr:to>
      <xdr:col>10</xdr:col>
      <xdr:colOff>56030</xdr:colOff>
      <xdr:row>35</xdr:row>
      <xdr:rowOff>155709</xdr:rowOff>
    </xdr:to>
    <xdr:sp macro="" textlink="">
      <xdr:nvSpPr>
        <xdr:cNvPr id="8" name="AutoShape 45">
          <a:extLst>
            <a:ext uri="{FF2B5EF4-FFF2-40B4-BE49-F238E27FC236}">
              <a16:creationId xmlns:a16="http://schemas.microsoft.com/office/drawing/2014/main" id="{0AFB75FD-2C19-4CFC-94FF-1C8A625E303E}"/>
            </a:ext>
          </a:extLst>
        </xdr:cNvPr>
        <xdr:cNvSpPr>
          <a:spLocks noChangeArrowheads="1"/>
        </xdr:cNvSpPr>
      </xdr:nvSpPr>
      <xdr:spPr bwMode="auto">
        <a:xfrm>
          <a:off x="758078" y="3251387"/>
          <a:ext cx="1488702" cy="2705047"/>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11</xdr:col>
      <xdr:colOff>89647</xdr:colOff>
      <xdr:row>18</xdr:row>
      <xdr:rowOff>29135</xdr:rowOff>
    </xdr:from>
    <xdr:to>
      <xdr:col>18</xdr:col>
      <xdr:colOff>44823</xdr:colOff>
      <xdr:row>35</xdr:row>
      <xdr:rowOff>162432</xdr:rowOff>
    </xdr:to>
    <xdr:sp macro="" textlink="">
      <xdr:nvSpPr>
        <xdr:cNvPr id="9" name="AutoShape 45">
          <a:extLst>
            <a:ext uri="{FF2B5EF4-FFF2-40B4-BE49-F238E27FC236}">
              <a16:creationId xmlns:a16="http://schemas.microsoft.com/office/drawing/2014/main" id="{AB1839EC-0FBD-400A-9AB1-B2A43D0BB2E5}"/>
            </a:ext>
          </a:extLst>
        </xdr:cNvPr>
        <xdr:cNvSpPr>
          <a:spLocks noChangeArrowheads="1"/>
        </xdr:cNvSpPr>
      </xdr:nvSpPr>
      <xdr:spPr bwMode="auto">
        <a:xfrm>
          <a:off x="2499472" y="3258110"/>
          <a:ext cx="1488701" cy="2695522"/>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24</xdr:col>
      <xdr:colOff>112058</xdr:colOff>
      <xdr:row>18</xdr:row>
      <xdr:rowOff>47064</xdr:rowOff>
    </xdr:from>
    <xdr:to>
      <xdr:col>31</xdr:col>
      <xdr:colOff>80683</xdr:colOff>
      <xdr:row>36</xdr:row>
      <xdr:rowOff>0</xdr:rowOff>
    </xdr:to>
    <xdr:sp macro="" textlink="">
      <xdr:nvSpPr>
        <xdr:cNvPr id="10" name="AutoShape 45">
          <a:extLst>
            <a:ext uri="{FF2B5EF4-FFF2-40B4-BE49-F238E27FC236}">
              <a16:creationId xmlns:a16="http://schemas.microsoft.com/office/drawing/2014/main" id="{0D006BC9-FCDF-4D2D-9226-52E50CBEACF5}"/>
            </a:ext>
          </a:extLst>
        </xdr:cNvPr>
        <xdr:cNvSpPr>
          <a:spLocks noChangeArrowheads="1"/>
        </xdr:cNvSpPr>
      </xdr:nvSpPr>
      <xdr:spPr bwMode="auto">
        <a:xfrm>
          <a:off x="5369858" y="3276039"/>
          <a:ext cx="1502150" cy="2677086"/>
        </a:xfrm>
        <a:prstGeom prst="roundRect">
          <a:avLst>
            <a:gd name="adj" fmla="val 6908"/>
          </a:avLst>
        </a:prstGeom>
        <a:noFill/>
        <a:ln w="19050">
          <a:solidFill>
            <a:schemeClr val="tx1">
              <a:lumMod val="95000"/>
              <a:lumOff val="5000"/>
            </a:schemeClr>
          </a:solidFill>
          <a:round/>
          <a:headEnd/>
          <a:tailEnd/>
        </a:ln>
      </xdr:spPr>
    </xdr:sp>
    <xdr:clientData/>
  </xdr:twoCellAnchor>
  <xdr:twoCellAnchor>
    <xdr:from>
      <xdr:col>32</xdr:col>
      <xdr:colOff>78440</xdr:colOff>
      <xdr:row>16</xdr:row>
      <xdr:rowOff>33617</xdr:rowOff>
    </xdr:from>
    <xdr:to>
      <xdr:col>39</xdr:col>
      <xdr:colOff>50052</xdr:colOff>
      <xdr:row>18</xdr:row>
      <xdr:rowOff>70223</xdr:rowOff>
    </xdr:to>
    <xdr:sp macro="" textlink="">
      <xdr:nvSpPr>
        <xdr:cNvPr id="11" name="テキスト ボックス 10">
          <a:extLst>
            <a:ext uri="{FF2B5EF4-FFF2-40B4-BE49-F238E27FC236}">
              <a16:creationId xmlns:a16="http://schemas.microsoft.com/office/drawing/2014/main" id="{66646BAD-4DE8-41AA-B11F-FBEAC354362B}"/>
            </a:ext>
          </a:extLst>
        </xdr:cNvPr>
        <xdr:cNvSpPr txBox="1"/>
      </xdr:nvSpPr>
      <xdr:spPr>
        <a:xfrm>
          <a:off x="7088840" y="2986367"/>
          <a:ext cx="1505137" cy="312831"/>
        </a:xfrm>
        <a:prstGeom prst="rect">
          <a:avLst/>
        </a:prstGeom>
        <a:solidFill>
          <a:schemeClr val="accent1">
            <a:lumMod val="20000"/>
            <a:lumOff val="80000"/>
          </a:schemeClr>
        </a:solidFill>
        <a:ln w="2857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BIZ UDゴシック" panose="020B0400000000000000" pitchFamily="49" charset="-128"/>
              <a:ea typeface="BIZ UDゴシック" panose="020B0400000000000000" pitchFamily="49" charset="-128"/>
            </a:rPr>
            <a:t>LDL-C</a:t>
          </a:r>
          <a:r>
            <a:rPr kumimoji="1" lang="ja-JP" altLang="en-US" sz="1100">
              <a:latin typeface="BIZ UDゴシック" panose="020B0400000000000000" pitchFamily="49" charset="-128"/>
              <a:ea typeface="BIZ UDゴシック" panose="020B0400000000000000" pitchFamily="49" charset="-128"/>
            </a:rPr>
            <a:t>（合計）</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32</xdr:col>
      <xdr:colOff>78441</xdr:colOff>
      <xdr:row>18</xdr:row>
      <xdr:rowOff>67236</xdr:rowOff>
    </xdr:from>
    <xdr:to>
      <xdr:col>39</xdr:col>
      <xdr:colOff>50052</xdr:colOff>
      <xdr:row>36</xdr:row>
      <xdr:rowOff>0</xdr:rowOff>
    </xdr:to>
    <xdr:sp macro="" textlink="">
      <xdr:nvSpPr>
        <xdr:cNvPr id="12" name="正方形/長方形 11">
          <a:extLst>
            <a:ext uri="{FF2B5EF4-FFF2-40B4-BE49-F238E27FC236}">
              <a16:creationId xmlns:a16="http://schemas.microsoft.com/office/drawing/2014/main" id="{E25ADB7D-469D-4976-A909-815563647DE6}"/>
            </a:ext>
          </a:extLst>
        </xdr:cNvPr>
        <xdr:cNvSpPr/>
      </xdr:nvSpPr>
      <xdr:spPr>
        <a:xfrm>
          <a:off x="7088841" y="3296211"/>
          <a:ext cx="1505136" cy="2656914"/>
        </a:xfrm>
        <a:prstGeom prst="rect">
          <a:avLst/>
        </a:prstGeom>
        <a:no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56029</xdr:colOff>
      <xdr:row>4</xdr:row>
      <xdr:rowOff>30869</xdr:rowOff>
    </xdr:from>
    <xdr:to>
      <xdr:col>23</xdr:col>
      <xdr:colOff>130807</xdr:colOff>
      <xdr:row>5</xdr:row>
      <xdr:rowOff>86445</xdr:rowOff>
    </xdr:to>
    <xdr:sp macro="" textlink="">
      <xdr:nvSpPr>
        <xdr:cNvPr id="13" name="Text Box 26">
          <a:extLst>
            <a:ext uri="{FF2B5EF4-FFF2-40B4-BE49-F238E27FC236}">
              <a16:creationId xmlns:a16="http://schemas.microsoft.com/office/drawing/2014/main" id="{73E72331-C26D-41BC-B6F4-06EFEAC48E7B}"/>
            </a:ext>
          </a:extLst>
        </xdr:cNvPr>
        <xdr:cNvSpPr txBox="1">
          <a:spLocks noChangeArrowheads="1"/>
        </xdr:cNvSpPr>
      </xdr:nvSpPr>
      <xdr:spPr bwMode="auto">
        <a:xfrm>
          <a:off x="4218454" y="878594"/>
          <a:ext cx="951078" cy="227026"/>
        </a:xfrm>
        <a:prstGeom prst="rect">
          <a:avLst/>
        </a:prstGeom>
        <a:solidFill>
          <a:srgbClr val="FFFFFF"/>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階層化</a:t>
          </a:r>
        </a:p>
      </xdr:txBody>
    </xdr:sp>
    <xdr:clientData/>
  </xdr:twoCellAnchor>
  <xdr:twoCellAnchor>
    <xdr:from>
      <xdr:col>19</xdr:col>
      <xdr:colOff>59839</xdr:colOff>
      <xdr:row>2</xdr:row>
      <xdr:rowOff>67235</xdr:rowOff>
    </xdr:from>
    <xdr:to>
      <xdr:col>23</xdr:col>
      <xdr:colOff>134918</xdr:colOff>
      <xdr:row>3</xdr:row>
      <xdr:rowOff>152239</xdr:rowOff>
    </xdr:to>
    <xdr:grpSp>
      <xdr:nvGrpSpPr>
        <xdr:cNvPr id="14" name="Group 25">
          <a:extLst>
            <a:ext uri="{FF2B5EF4-FFF2-40B4-BE49-F238E27FC236}">
              <a16:creationId xmlns:a16="http://schemas.microsoft.com/office/drawing/2014/main" id="{3631B3A8-5ED8-4C37-BA22-4F4A73E0680D}"/>
            </a:ext>
          </a:extLst>
        </xdr:cNvPr>
        <xdr:cNvGrpSpPr>
          <a:grpSpLocks/>
        </xdr:cNvGrpSpPr>
      </xdr:nvGrpSpPr>
      <xdr:grpSpPr bwMode="auto">
        <a:xfrm>
          <a:off x="4318074" y="571500"/>
          <a:ext cx="971550" cy="253092"/>
          <a:chOff x="538" y="124"/>
          <a:chExt cx="86" cy="27"/>
        </a:xfrm>
      </xdr:grpSpPr>
      <xdr:sp macro="" textlink="">
        <xdr:nvSpPr>
          <xdr:cNvPr id="15" name="AutoShape 26">
            <a:extLst>
              <a:ext uri="{FF2B5EF4-FFF2-40B4-BE49-F238E27FC236}">
                <a16:creationId xmlns:a16="http://schemas.microsoft.com/office/drawing/2014/main" id="{5F8F4A3F-3474-538B-B54C-30FA75942E10}"/>
              </a:ext>
            </a:extLst>
          </xdr:cNvPr>
          <xdr:cNvSpPr>
            <a:spLocks noChangeArrowheads="1"/>
          </xdr:cNvSpPr>
        </xdr:nvSpPr>
        <xdr:spPr bwMode="auto">
          <a:xfrm>
            <a:off x="538" y="124"/>
            <a:ext cx="86" cy="27"/>
          </a:xfrm>
          <a:prstGeom prst="flowChartDocument">
            <a:avLst/>
          </a:prstGeom>
          <a:solidFill>
            <a:srgbClr val="FFFFFF"/>
          </a:solidFill>
          <a:ln w="6350">
            <a:solidFill>
              <a:srgbClr val="000000"/>
            </a:solidFill>
            <a:miter lim="800000"/>
            <a:headEnd/>
            <a:tailEnd/>
          </a:ln>
        </xdr:spPr>
      </xdr:sp>
      <xdr:sp macro="" textlink="">
        <xdr:nvSpPr>
          <xdr:cNvPr id="16" name="Text Box 26">
            <a:extLst>
              <a:ext uri="{FF2B5EF4-FFF2-40B4-BE49-F238E27FC236}">
                <a16:creationId xmlns:a16="http://schemas.microsoft.com/office/drawing/2014/main" id="{F50FFD9B-DF4C-7F84-172D-CB6E3504C558}"/>
              </a:ext>
            </a:extLst>
          </xdr:cNvPr>
          <xdr:cNvSpPr txBox="1">
            <a:spLocks noChangeArrowheads="1"/>
          </xdr:cNvSpPr>
        </xdr:nvSpPr>
        <xdr:spPr bwMode="auto">
          <a:xfrm>
            <a:off x="545" y="126"/>
            <a:ext cx="71" cy="21"/>
          </a:xfrm>
          <a:prstGeom prst="rect">
            <a:avLst/>
          </a:prstGeom>
          <a:noFill/>
          <a:ln>
            <a:noFill/>
          </a:ln>
        </xdr:spPr>
        <xdr:txBody>
          <a:bodyPr vertOverflow="clip" wrap="square" lIns="27432" tIns="18288" rIns="27432" bIns="18288" anchor="ctr"/>
          <a:lstStyle/>
          <a:p>
            <a:pPr algn="ctr" rtl="0">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健診結果</a:t>
            </a:r>
          </a:p>
        </xdr:txBody>
      </xdr:sp>
    </xdr:grpSp>
    <xdr:clientData/>
  </xdr:twoCellAnchor>
  <xdr:twoCellAnchor>
    <xdr:from>
      <xdr:col>27</xdr:col>
      <xdr:colOff>1</xdr:colOff>
      <xdr:row>10</xdr:row>
      <xdr:rowOff>0</xdr:rowOff>
    </xdr:from>
    <xdr:to>
      <xdr:col>27</xdr:col>
      <xdr:colOff>11207</xdr:colOff>
      <xdr:row>18</xdr:row>
      <xdr:rowOff>44824</xdr:rowOff>
    </xdr:to>
    <xdr:sp macro="" textlink="">
      <xdr:nvSpPr>
        <xdr:cNvPr id="17" name="Line 61">
          <a:extLst>
            <a:ext uri="{FF2B5EF4-FFF2-40B4-BE49-F238E27FC236}">
              <a16:creationId xmlns:a16="http://schemas.microsoft.com/office/drawing/2014/main" id="{280B2316-FCD9-4CE7-9A44-D5CFF637E02F}"/>
            </a:ext>
          </a:extLst>
        </xdr:cNvPr>
        <xdr:cNvSpPr>
          <a:spLocks noChangeShapeType="1"/>
        </xdr:cNvSpPr>
      </xdr:nvSpPr>
      <xdr:spPr bwMode="auto">
        <a:xfrm>
          <a:off x="5915026" y="1905000"/>
          <a:ext cx="11206" cy="1368799"/>
        </a:xfrm>
        <a:prstGeom prst="line">
          <a:avLst/>
        </a:prstGeom>
        <a:noFill/>
        <a:ln w="28575">
          <a:solidFill>
            <a:srgbClr val="333333"/>
          </a:solidFill>
          <a:round/>
          <a:headEnd/>
          <a:tailEnd type="arrow" w="lg" len="lg"/>
        </a:ln>
      </xdr:spPr>
    </xdr:sp>
    <xdr:clientData/>
  </xdr:twoCellAnchor>
  <xdr:twoCellAnchor>
    <xdr:from>
      <xdr:col>13</xdr:col>
      <xdr:colOff>201706</xdr:colOff>
      <xdr:row>16</xdr:row>
      <xdr:rowOff>0</xdr:rowOff>
    </xdr:from>
    <xdr:to>
      <xdr:col>13</xdr:col>
      <xdr:colOff>201706</xdr:colOff>
      <xdr:row>18</xdr:row>
      <xdr:rowOff>22412</xdr:rowOff>
    </xdr:to>
    <xdr:sp macro="" textlink="">
      <xdr:nvSpPr>
        <xdr:cNvPr id="18" name="Line 61">
          <a:extLst>
            <a:ext uri="{FF2B5EF4-FFF2-40B4-BE49-F238E27FC236}">
              <a16:creationId xmlns:a16="http://schemas.microsoft.com/office/drawing/2014/main" id="{00D16BE1-19FA-4B81-BA22-9C5962730F04}"/>
            </a:ext>
          </a:extLst>
        </xdr:cNvPr>
        <xdr:cNvSpPr>
          <a:spLocks noChangeShapeType="1"/>
        </xdr:cNvSpPr>
      </xdr:nvSpPr>
      <xdr:spPr bwMode="auto">
        <a:xfrm flipH="1">
          <a:off x="3049681" y="2952750"/>
          <a:ext cx="0" cy="298637"/>
        </a:xfrm>
        <a:prstGeom prst="line">
          <a:avLst/>
        </a:prstGeom>
        <a:noFill/>
        <a:ln w="28575">
          <a:solidFill>
            <a:srgbClr val="333333"/>
          </a:solidFill>
          <a:round/>
          <a:headEnd/>
          <a:tailEnd type="arrow" w="lg" len="lg"/>
        </a:ln>
      </xdr:spPr>
    </xdr:sp>
    <xdr:clientData/>
  </xdr:twoCellAnchor>
  <xdr:twoCellAnchor>
    <xdr:from>
      <xdr:col>5</xdr:col>
      <xdr:colOff>174812</xdr:colOff>
      <xdr:row>16</xdr:row>
      <xdr:rowOff>6723</xdr:rowOff>
    </xdr:from>
    <xdr:to>
      <xdr:col>5</xdr:col>
      <xdr:colOff>174812</xdr:colOff>
      <xdr:row>18</xdr:row>
      <xdr:rowOff>29135</xdr:rowOff>
    </xdr:to>
    <xdr:sp macro="" textlink="">
      <xdr:nvSpPr>
        <xdr:cNvPr id="19" name="Line 61">
          <a:extLst>
            <a:ext uri="{FF2B5EF4-FFF2-40B4-BE49-F238E27FC236}">
              <a16:creationId xmlns:a16="http://schemas.microsoft.com/office/drawing/2014/main" id="{A9747D5A-9C43-4130-8624-20AD59106A8D}"/>
            </a:ext>
          </a:extLst>
        </xdr:cNvPr>
        <xdr:cNvSpPr>
          <a:spLocks noChangeShapeType="1"/>
        </xdr:cNvSpPr>
      </xdr:nvSpPr>
      <xdr:spPr bwMode="auto">
        <a:xfrm flipH="1">
          <a:off x="1270187" y="2959473"/>
          <a:ext cx="0" cy="298637"/>
        </a:xfrm>
        <a:prstGeom prst="line">
          <a:avLst/>
        </a:prstGeom>
        <a:noFill/>
        <a:ln w="28575">
          <a:solidFill>
            <a:srgbClr val="333333"/>
          </a:solidFill>
          <a:round/>
          <a:headEnd/>
          <a:tailEnd type="arrow" w="lg" len="lg"/>
        </a:ln>
      </xdr:spPr>
    </xdr:sp>
    <xdr:clientData/>
  </xdr:twoCellAnchor>
  <xdr:twoCellAnchor>
    <xdr:from>
      <xdr:col>13</xdr:col>
      <xdr:colOff>184546</xdr:colOff>
      <xdr:row>11</xdr:row>
      <xdr:rowOff>45244</xdr:rowOff>
    </xdr:from>
    <xdr:to>
      <xdr:col>13</xdr:col>
      <xdr:colOff>184614</xdr:colOff>
      <xdr:row>15</xdr:row>
      <xdr:rowOff>0</xdr:rowOff>
    </xdr:to>
    <xdr:sp macro="" textlink="">
      <xdr:nvSpPr>
        <xdr:cNvPr id="20" name="Line 9">
          <a:extLst>
            <a:ext uri="{FF2B5EF4-FFF2-40B4-BE49-F238E27FC236}">
              <a16:creationId xmlns:a16="http://schemas.microsoft.com/office/drawing/2014/main" id="{BD2D6283-FC3C-4C5E-85C8-E3E78360FFC3}"/>
            </a:ext>
          </a:extLst>
        </xdr:cNvPr>
        <xdr:cNvSpPr>
          <a:spLocks noChangeShapeType="1"/>
        </xdr:cNvSpPr>
      </xdr:nvSpPr>
      <xdr:spPr bwMode="auto">
        <a:xfrm flipH="1">
          <a:off x="3032521" y="2035969"/>
          <a:ext cx="68" cy="640556"/>
        </a:xfrm>
        <a:prstGeom prst="line">
          <a:avLst/>
        </a:prstGeom>
        <a:noFill/>
        <a:ln w="28575">
          <a:solidFill>
            <a:srgbClr val="333333"/>
          </a:solidFill>
          <a:round/>
          <a:headEnd/>
          <a:tailEnd/>
        </a:ln>
      </xdr:spPr>
    </xdr:sp>
    <xdr:clientData/>
  </xdr:twoCellAnchor>
  <xdr:twoCellAnchor>
    <xdr:from>
      <xdr:col>5</xdr:col>
      <xdr:colOff>184547</xdr:colOff>
      <xdr:row>11</xdr:row>
      <xdr:rowOff>59531</xdr:rowOff>
    </xdr:from>
    <xdr:to>
      <xdr:col>13</xdr:col>
      <xdr:colOff>178594</xdr:colOff>
      <xdr:row>11</xdr:row>
      <xdr:rowOff>59531</xdr:rowOff>
    </xdr:to>
    <xdr:sp macro="" textlink="">
      <xdr:nvSpPr>
        <xdr:cNvPr id="21" name="Line 9">
          <a:extLst>
            <a:ext uri="{FF2B5EF4-FFF2-40B4-BE49-F238E27FC236}">
              <a16:creationId xmlns:a16="http://schemas.microsoft.com/office/drawing/2014/main" id="{DC87BD97-67DC-4374-8C12-7E0D3DACCECC}"/>
            </a:ext>
          </a:extLst>
        </xdr:cNvPr>
        <xdr:cNvSpPr>
          <a:spLocks noChangeShapeType="1"/>
        </xdr:cNvSpPr>
      </xdr:nvSpPr>
      <xdr:spPr bwMode="auto">
        <a:xfrm>
          <a:off x="1279922" y="2050256"/>
          <a:ext cx="1746647" cy="0"/>
        </a:xfrm>
        <a:prstGeom prst="line">
          <a:avLst/>
        </a:prstGeom>
        <a:noFill/>
        <a:ln w="28575">
          <a:solidFill>
            <a:srgbClr val="333333"/>
          </a:solidFill>
          <a:round/>
          <a:headEnd/>
          <a:tailEnd/>
        </a:ln>
      </xdr:spPr>
    </xdr:sp>
    <xdr:clientData/>
  </xdr:twoCellAnchor>
  <xdr:twoCellAnchor>
    <xdr:from>
      <xdr:col>5</xdr:col>
      <xdr:colOff>176212</xdr:colOff>
      <xdr:row>11</xdr:row>
      <xdr:rowOff>48816</xdr:rowOff>
    </xdr:from>
    <xdr:to>
      <xdr:col>5</xdr:col>
      <xdr:colOff>176280</xdr:colOff>
      <xdr:row>15</xdr:row>
      <xdr:rowOff>3572</xdr:rowOff>
    </xdr:to>
    <xdr:sp macro="" textlink="">
      <xdr:nvSpPr>
        <xdr:cNvPr id="22" name="Line 9">
          <a:extLst>
            <a:ext uri="{FF2B5EF4-FFF2-40B4-BE49-F238E27FC236}">
              <a16:creationId xmlns:a16="http://schemas.microsoft.com/office/drawing/2014/main" id="{0C893902-F7E1-41B9-AB1F-E646766A1263}"/>
            </a:ext>
          </a:extLst>
        </xdr:cNvPr>
        <xdr:cNvSpPr>
          <a:spLocks noChangeShapeType="1"/>
        </xdr:cNvSpPr>
      </xdr:nvSpPr>
      <xdr:spPr bwMode="auto">
        <a:xfrm flipH="1">
          <a:off x="1271587" y="2039541"/>
          <a:ext cx="68" cy="640556"/>
        </a:xfrm>
        <a:prstGeom prst="line">
          <a:avLst/>
        </a:prstGeom>
        <a:noFill/>
        <a:ln w="28575">
          <a:solidFill>
            <a:srgbClr val="333333"/>
          </a:solidFill>
          <a:round/>
          <a:headEnd/>
          <a:tailEnd/>
        </a:ln>
      </xdr:spPr>
    </xdr:sp>
    <xdr:clientData/>
  </xdr:twoCellAnchor>
  <xdr:twoCellAnchor>
    <xdr:from>
      <xdr:col>11</xdr:col>
      <xdr:colOff>63463</xdr:colOff>
      <xdr:row>12</xdr:row>
      <xdr:rowOff>22412</xdr:rowOff>
    </xdr:from>
    <xdr:to>
      <xdr:col>18</xdr:col>
      <xdr:colOff>35821</xdr:colOff>
      <xdr:row>14</xdr:row>
      <xdr:rowOff>89647</xdr:rowOff>
    </xdr:to>
    <xdr:sp macro="" textlink="">
      <xdr:nvSpPr>
        <xdr:cNvPr id="23" name="Text Box 26">
          <a:extLst>
            <a:ext uri="{FF2B5EF4-FFF2-40B4-BE49-F238E27FC236}">
              <a16:creationId xmlns:a16="http://schemas.microsoft.com/office/drawing/2014/main" id="{F28FD875-FCB8-4BEB-A1C5-7B07EFBE6C6E}"/>
            </a:ext>
          </a:extLst>
        </xdr:cNvPr>
        <xdr:cNvSpPr txBox="1">
          <a:spLocks noChangeArrowheads="1"/>
        </xdr:cNvSpPr>
      </xdr:nvSpPr>
      <xdr:spPr bwMode="auto">
        <a:xfrm>
          <a:off x="2473288" y="2184587"/>
          <a:ext cx="1505883" cy="410135"/>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脂質異常</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治療なし</a:t>
          </a:r>
        </a:p>
        <a:p>
          <a:pPr algn="ctr" rtl="0">
            <a:lnSpc>
              <a:spcPts val="900"/>
            </a:lnSpc>
            <a:defRPr sz="1000"/>
          </a:pPr>
          <a:r>
            <a:rPr lang="ja-JP" altLang="en-US" sz="700" b="0" i="0" u="none" strike="noStrike" baseline="0">
              <a:solidFill>
                <a:srgbClr val="000000"/>
              </a:solidFill>
              <a:latin typeface="BIZ UDゴシック" panose="020B0400000000000000" pitchFamily="49" charset="-128"/>
              <a:ea typeface="BIZ UDゴシック" panose="020B0400000000000000" pitchFamily="49" charset="-128"/>
            </a:rPr>
            <a:t>（高血圧・糖尿病治療中）</a:t>
          </a:r>
        </a:p>
      </xdr:txBody>
    </xdr:sp>
    <xdr:clientData/>
  </xdr:twoCellAnchor>
  <xdr:twoCellAnchor>
    <xdr:from>
      <xdr:col>3</xdr:col>
      <xdr:colOff>112059</xdr:colOff>
      <xdr:row>12</xdr:row>
      <xdr:rowOff>79562</xdr:rowOff>
    </xdr:from>
    <xdr:to>
      <xdr:col>9</xdr:col>
      <xdr:colOff>188969</xdr:colOff>
      <xdr:row>14</xdr:row>
      <xdr:rowOff>57791</xdr:rowOff>
    </xdr:to>
    <xdr:sp macro="" textlink="">
      <xdr:nvSpPr>
        <xdr:cNvPr id="24" name="Text Box 26">
          <a:extLst>
            <a:ext uri="{FF2B5EF4-FFF2-40B4-BE49-F238E27FC236}">
              <a16:creationId xmlns:a16="http://schemas.microsoft.com/office/drawing/2014/main" id="{A900A379-D220-4EAD-B5BB-EE4164D9BC65}"/>
            </a:ext>
          </a:extLst>
        </xdr:cNvPr>
        <xdr:cNvSpPr txBox="1">
          <a:spLocks noChangeArrowheads="1"/>
        </xdr:cNvSpPr>
      </xdr:nvSpPr>
      <xdr:spPr bwMode="auto">
        <a:xfrm>
          <a:off x="769284" y="2241737"/>
          <a:ext cx="1391360" cy="321129"/>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脂質異常</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治療中</a:t>
          </a:r>
        </a:p>
      </xdr:txBody>
    </xdr:sp>
    <xdr:clientData/>
  </xdr:twoCellAnchor>
  <xdr:twoCellAnchor>
    <xdr:from>
      <xdr:col>10</xdr:col>
      <xdr:colOff>5909</xdr:colOff>
      <xdr:row>10</xdr:row>
      <xdr:rowOff>5442</xdr:rowOff>
    </xdr:from>
    <xdr:to>
      <xdr:col>10</xdr:col>
      <xdr:colOff>5909</xdr:colOff>
      <xdr:row>11</xdr:row>
      <xdr:rowOff>59871</xdr:rowOff>
    </xdr:to>
    <xdr:sp macro="" textlink="">
      <xdr:nvSpPr>
        <xdr:cNvPr id="25" name="Line 9">
          <a:extLst>
            <a:ext uri="{FF2B5EF4-FFF2-40B4-BE49-F238E27FC236}">
              <a16:creationId xmlns:a16="http://schemas.microsoft.com/office/drawing/2014/main" id="{C5C19043-7D10-42B0-925D-32CD0A5D5C71}"/>
            </a:ext>
          </a:extLst>
        </xdr:cNvPr>
        <xdr:cNvSpPr>
          <a:spLocks noChangeShapeType="1"/>
        </xdr:cNvSpPr>
      </xdr:nvSpPr>
      <xdr:spPr bwMode="auto">
        <a:xfrm>
          <a:off x="2196659" y="1910442"/>
          <a:ext cx="0" cy="140154"/>
        </a:xfrm>
        <a:prstGeom prst="line">
          <a:avLst/>
        </a:prstGeom>
        <a:noFill/>
        <a:ln w="28575">
          <a:solidFill>
            <a:srgbClr val="333333"/>
          </a:solidFill>
          <a:round/>
          <a:headEnd/>
          <a:tailEnd/>
        </a:ln>
      </xdr:spPr>
    </xdr:sp>
    <xdr:clientData/>
  </xdr:twoCellAnchor>
  <xdr:twoCellAnchor>
    <xdr:from>
      <xdr:col>10</xdr:col>
      <xdr:colOff>5909</xdr:colOff>
      <xdr:row>6</xdr:row>
      <xdr:rowOff>103414</xdr:rowOff>
    </xdr:from>
    <xdr:to>
      <xdr:col>10</xdr:col>
      <xdr:colOff>5909</xdr:colOff>
      <xdr:row>8</xdr:row>
      <xdr:rowOff>168728</xdr:rowOff>
    </xdr:to>
    <xdr:sp macro="" textlink="">
      <xdr:nvSpPr>
        <xdr:cNvPr id="26" name="Line 9">
          <a:extLst>
            <a:ext uri="{FF2B5EF4-FFF2-40B4-BE49-F238E27FC236}">
              <a16:creationId xmlns:a16="http://schemas.microsoft.com/office/drawing/2014/main" id="{EBB3DBC0-7CC6-4354-B4D9-C21547C5A618}"/>
            </a:ext>
          </a:extLst>
        </xdr:cNvPr>
        <xdr:cNvSpPr>
          <a:spLocks noChangeShapeType="1"/>
        </xdr:cNvSpPr>
      </xdr:nvSpPr>
      <xdr:spPr bwMode="auto">
        <a:xfrm>
          <a:off x="2196659" y="1227364"/>
          <a:ext cx="0" cy="398689"/>
        </a:xfrm>
        <a:prstGeom prst="line">
          <a:avLst/>
        </a:prstGeom>
        <a:noFill/>
        <a:ln w="28575">
          <a:solidFill>
            <a:srgbClr val="333333"/>
          </a:solidFill>
          <a:round/>
          <a:headEnd/>
          <a:tailEnd/>
        </a:ln>
      </xdr:spPr>
    </xdr:sp>
    <xdr:clientData/>
  </xdr:twoCellAnchor>
  <xdr:twoCellAnchor>
    <xdr:from>
      <xdr:col>27</xdr:col>
      <xdr:colOff>0</xdr:colOff>
      <xdr:row>6</xdr:row>
      <xdr:rowOff>108857</xdr:rowOff>
    </xdr:from>
    <xdr:to>
      <xdr:col>27</xdr:col>
      <xdr:colOff>0</xdr:colOff>
      <xdr:row>8</xdr:row>
      <xdr:rowOff>174171</xdr:rowOff>
    </xdr:to>
    <xdr:sp macro="" textlink="">
      <xdr:nvSpPr>
        <xdr:cNvPr id="27" name="Line 9">
          <a:extLst>
            <a:ext uri="{FF2B5EF4-FFF2-40B4-BE49-F238E27FC236}">
              <a16:creationId xmlns:a16="http://schemas.microsoft.com/office/drawing/2014/main" id="{964DC150-002E-4528-B3AA-6364D60D51A2}"/>
            </a:ext>
          </a:extLst>
        </xdr:cNvPr>
        <xdr:cNvSpPr>
          <a:spLocks noChangeShapeType="1"/>
        </xdr:cNvSpPr>
      </xdr:nvSpPr>
      <xdr:spPr bwMode="auto">
        <a:xfrm>
          <a:off x="5915025" y="1232807"/>
          <a:ext cx="0" cy="398689"/>
        </a:xfrm>
        <a:prstGeom prst="line">
          <a:avLst/>
        </a:prstGeom>
        <a:noFill/>
        <a:ln w="28575">
          <a:solidFill>
            <a:srgbClr val="333333"/>
          </a:solidFill>
          <a:round/>
          <a:headEnd/>
          <a:tailEnd/>
        </a:ln>
      </xdr:spPr>
    </xdr:sp>
    <xdr:clientData/>
  </xdr:twoCellAnchor>
  <xdr:twoCellAnchor>
    <xdr:from>
      <xdr:col>24</xdr:col>
      <xdr:colOff>103309</xdr:colOff>
      <xdr:row>7</xdr:row>
      <xdr:rowOff>42262</xdr:rowOff>
    </xdr:from>
    <xdr:to>
      <xdr:col>29</xdr:col>
      <xdr:colOff>183457</xdr:colOff>
      <xdr:row>8</xdr:row>
      <xdr:rowOff>120091</xdr:rowOff>
    </xdr:to>
    <xdr:sp macro="" textlink="">
      <xdr:nvSpPr>
        <xdr:cNvPr id="28" name="Text Box 26">
          <a:extLst>
            <a:ext uri="{FF2B5EF4-FFF2-40B4-BE49-F238E27FC236}">
              <a16:creationId xmlns:a16="http://schemas.microsoft.com/office/drawing/2014/main" id="{CA13A8B8-3FF1-49D0-ACCA-F4219A61A029}"/>
            </a:ext>
          </a:extLst>
        </xdr:cNvPr>
        <xdr:cNvSpPr txBox="1">
          <a:spLocks noChangeArrowheads="1"/>
        </xdr:cNvSpPr>
      </xdr:nvSpPr>
      <xdr:spPr bwMode="auto">
        <a:xfrm>
          <a:off x="5361109" y="1328137"/>
          <a:ext cx="1175523" cy="249279"/>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3</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疾患治療なし</a:t>
          </a:r>
        </a:p>
      </xdr:txBody>
    </xdr:sp>
    <xdr:clientData/>
  </xdr:twoCellAnchor>
  <xdr:twoCellAnchor>
    <xdr:from>
      <xdr:col>7</xdr:col>
      <xdr:colOff>108581</xdr:colOff>
      <xdr:row>7</xdr:row>
      <xdr:rowOff>26744</xdr:rowOff>
    </xdr:from>
    <xdr:to>
      <xdr:col>12</xdr:col>
      <xdr:colOff>74218</xdr:colOff>
      <xdr:row>8</xdr:row>
      <xdr:rowOff>104573</xdr:rowOff>
    </xdr:to>
    <xdr:sp macro="" textlink="">
      <xdr:nvSpPr>
        <xdr:cNvPr id="29" name="Text Box 26">
          <a:extLst>
            <a:ext uri="{FF2B5EF4-FFF2-40B4-BE49-F238E27FC236}">
              <a16:creationId xmlns:a16="http://schemas.microsoft.com/office/drawing/2014/main" id="{18ED4D44-F890-4B4C-ACF6-648ACD12AFB2}"/>
            </a:ext>
          </a:extLst>
        </xdr:cNvPr>
        <xdr:cNvSpPr txBox="1">
          <a:spLocks noChangeArrowheads="1"/>
        </xdr:cNvSpPr>
      </xdr:nvSpPr>
      <xdr:spPr bwMode="auto">
        <a:xfrm>
          <a:off x="1642106" y="1312619"/>
          <a:ext cx="1061012" cy="249279"/>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3</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疾患治療中</a:t>
          </a:r>
        </a:p>
      </xdr:txBody>
    </xdr:sp>
    <xdr:clientData/>
  </xdr:twoCellAnchor>
  <xdr:twoCellAnchor>
    <xdr:from>
      <xdr:col>10</xdr:col>
      <xdr:colOff>8284</xdr:colOff>
      <xdr:row>6</xdr:row>
      <xdr:rowOff>115957</xdr:rowOff>
    </xdr:from>
    <xdr:to>
      <xdr:col>27</xdr:col>
      <xdr:colOff>5443</xdr:colOff>
      <xdr:row>6</xdr:row>
      <xdr:rowOff>119742</xdr:rowOff>
    </xdr:to>
    <xdr:sp macro="" textlink="">
      <xdr:nvSpPr>
        <xdr:cNvPr id="30" name="Line 9">
          <a:extLst>
            <a:ext uri="{FF2B5EF4-FFF2-40B4-BE49-F238E27FC236}">
              <a16:creationId xmlns:a16="http://schemas.microsoft.com/office/drawing/2014/main" id="{5707C0C0-3C6A-4E82-8B2A-8AAB435878A8}"/>
            </a:ext>
          </a:extLst>
        </xdr:cNvPr>
        <xdr:cNvSpPr>
          <a:spLocks noChangeShapeType="1"/>
        </xdr:cNvSpPr>
      </xdr:nvSpPr>
      <xdr:spPr bwMode="auto">
        <a:xfrm>
          <a:off x="2199034" y="1239907"/>
          <a:ext cx="3721434" cy="3785"/>
        </a:xfrm>
        <a:prstGeom prst="line">
          <a:avLst/>
        </a:prstGeom>
        <a:noFill/>
        <a:ln w="28575">
          <a:solidFill>
            <a:srgbClr val="333333"/>
          </a:solidFill>
          <a:round/>
          <a:headEnd/>
          <a:tailEnd/>
        </a:ln>
      </xdr:spPr>
    </xdr:sp>
    <xdr:clientData/>
  </xdr:twoCellAnchor>
  <xdr:twoCellAnchor>
    <xdr:from>
      <xdr:col>11</xdr:col>
      <xdr:colOff>190500</xdr:colOff>
      <xdr:row>6</xdr:row>
      <xdr:rowOff>150594</xdr:rowOff>
    </xdr:from>
    <xdr:to>
      <xdr:col>25</xdr:col>
      <xdr:colOff>57978</xdr:colOff>
      <xdr:row>9</xdr:row>
      <xdr:rowOff>104507</xdr:rowOff>
    </xdr:to>
    <xdr:sp macro="" textlink="">
      <xdr:nvSpPr>
        <xdr:cNvPr id="31" name="Text Box 26">
          <a:extLst>
            <a:ext uri="{FF2B5EF4-FFF2-40B4-BE49-F238E27FC236}">
              <a16:creationId xmlns:a16="http://schemas.microsoft.com/office/drawing/2014/main" id="{CFA660F9-6228-4C2E-83E9-76B8B2FADA15}"/>
            </a:ext>
          </a:extLst>
        </xdr:cNvPr>
        <xdr:cNvSpPr txBox="1">
          <a:spLocks noChangeArrowheads="1"/>
        </xdr:cNvSpPr>
      </xdr:nvSpPr>
      <xdr:spPr bwMode="auto">
        <a:xfrm>
          <a:off x="2600325" y="1274544"/>
          <a:ext cx="2934528" cy="458738"/>
        </a:xfrm>
        <a:prstGeom prst="rect">
          <a:avLst/>
        </a:prstGeom>
        <a:noFill/>
        <a:ln>
          <a:noFill/>
        </a:ln>
      </xdr:spPr>
      <xdr:txBody>
        <a:bodyPr vertOverflow="clip" wrap="square" lIns="27432" tIns="18288" rIns="27432" bIns="18288" anchor="ctr"/>
        <a:lstStyle/>
        <a:p>
          <a:pPr algn="ctr" rtl="0">
            <a:lnSpc>
              <a:spcPts val="12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保健指導対象者の明確化について</a:t>
          </a:r>
        </a:p>
        <a:p>
          <a:pPr algn="ctr" rtl="0">
            <a:lnSpc>
              <a:spcPts val="12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「動脈硬化性疾患予防ガイドライン」を判断基準に置く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261937</xdr:colOff>
      <xdr:row>2</xdr:row>
      <xdr:rowOff>166688</xdr:rowOff>
    </xdr:from>
    <xdr:to>
      <xdr:col>3</xdr:col>
      <xdr:colOff>1619249</xdr:colOff>
      <xdr:row>2</xdr:row>
      <xdr:rowOff>1428750</xdr:rowOff>
    </xdr:to>
    <xdr:sp macro="" textlink="">
      <xdr:nvSpPr>
        <xdr:cNvPr id="2" name="Text Box 1">
          <a:extLst>
            <a:ext uri="{FF2B5EF4-FFF2-40B4-BE49-F238E27FC236}">
              <a16:creationId xmlns:a16="http://schemas.microsoft.com/office/drawing/2014/main" id="{C8D7CFBB-659E-41CD-895E-2549429E0F4A}"/>
            </a:ext>
          </a:extLst>
        </xdr:cNvPr>
        <xdr:cNvSpPr txBox="1">
          <a:spLocks noChangeArrowheads="1"/>
        </xdr:cNvSpPr>
      </xdr:nvSpPr>
      <xdr:spPr bwMode="auto">
        <a:xfrm>
          <a:off x="6405562" y="1423988"/>
          <a:ext cx="3414712" cy="1262062"/>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3600" b="0" i="0" u="none" strike="noStrike" baseline="0">
              <a:solidFill>
                <a:srgbClr val="000000"/>
              </a:solidFill>
              <a:latin typeface="BIZ UDゴシック" panose="020B0400000000000000" pitchFamily="49" charset="-128"/>
              <a:ea typeface="BIZ UDゴシック" panose="020B0400000000000000" pitchFamily="49" charset="-128"/>
            </a:rPr>
            <a:t>メタボリック　　　シンドローム</a:t>
          </a:r>
          <a:endParaRPr lang="ja-JP" altLang="en-US" sz="32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285752</xdr:colOff>
      <xdr:row>2</xdr:row>
      <xdr:rowOff>166688</xdr:rowOff>
    </xdr:from>
    <xdr:to>
      <xdr:col>5</xdr:col>
      <xdr:colOff>1595438</xdr:colOff>
      <xdr:row>2</xdr:row>
      <xdr:rowOff>1381126</xdr:rowOff>
    </xdr:to>
    <xdr:sp macro="" textlink="">
      <xdr:nvSpPr>
        <xdr:cNvPr id="3" name="Text Box 2">
          <a:extLst>
            <a:ext uri="{FF2B5EF4-FFF2-40B4-BE49-F238E27FC236}">
              <a16:creationId xmlns:a16="http://schemas.microsoft.com/office/drawing/2014/main" id="{DBC3858E-2AC9-4AC7-956B-E44D702A79DA}"/>
            </a:ext>
          </a:extLst>
        </xdr:cNvPr>
        <xdr:cNvSpPr txBox="1">
          <a:spLocks noChangeArrowheads="1"/>
        </xdr:cNvSpPr>
      </xdr:nvSpPr>
      <xdr:spPr bwMode="auto">
        <a:xfrm>
          <a:off x="10544177" y="1423988"/>
          <a:ext cx="3367086" cy="1214438"/>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3600" b="0" i="0" u="none" strike="noStrike" baseline="0">
              <a:solidFill>
                <a:srgbClr val="000000"/>
              </a:solidFill>
              <a:latin typeface="BIZ UDゴシック" panose="020B0400000000000000" pitchFamily="49" charset="-128"/>
              <a:ea typeface="BIZ UDゴシック" panose="020B0400000000000000" pitchFamily="49" charset="-128"/>
            </a:rPr>
            <a:t>糖尿病</a:t>
          </a:r>
        </a:p>
      </xdr:txBody>
    </xdr:sp>
    <xdr:clientData/>
  </xdr:twoCellAnchor>
  <xdr:oneCellAnchor>
    <xdr:from>
      <xdr:col>6</xdr:col>
      <xdr:colOff>333376</xdr:colOff>
      <xdr:row>2</xdr:row>
      <xdr:rowOff>190499</xdr:rowOff>
    </xdr:from>
    <xdr:ext cx="3190875" cy="1166813"/>
    <xdr:sp macro="" textlink="">
      <xdr:nvSpPr>
        <xdr:cNvPr id="4" name="テキスト ボックス 3">
          <a:extLst>
            <a:ext uri="{FF2B5EF4-FFF2-40B4-BE49-F238E27FC236}">
              <a16:creationId xmlns:a16="http://schemas.microsoft.com/office/drawing/2014/main" id="{BDBE1B03-A73F-4CE8-8D14-509A22D2DA9B}"/>
            </a:ext>
          </a:extLst>
        </xdr:cNvPr>
        <xdr:cNvSpPr txBox="1"/>
      </xdr:nvSpPr>
      <xdr:spPr>
        <a:xfrm>
          <a:off x="14706601" y="1447799"/>
          <a:ext cx="3190875" cy="1166813"/>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4000">
              <a:latin typeface="BIZ UDゴシック" panose="020B0400000000000000" pitchFamily="49" charset="-128"/>
              <a:ea typeface="BIZ UDゴシック" panose="020B0400000000000000" pitchFamily="49" charset="-128"/>
            </a:rPr>
            <a:t>高血圧症</a:t>
          </a:r>
        </a:p>
      </xdr:txBody>
    </xdr:sp>
    <xdr:clientData/>
  </xdr:oneCellAnchor>
  <xdr:oneCellAnchor>
    <xdr:from>
      <xdr:col>8</xdr:col>
      <xdr:colOff>228601</xdr:colOff>
      <xdr:row>2</xdr:row>
      <xdr:rowOff>238124</xdr:rowOff>
    </xdr:from>
    <xdr:ext cx="7000875" cy="1095374"/>
    <xdr:sp macro="" textlink="">
      <xdr:nvSpPr>
        <xdr:cNvPr id="5" name="テキスト ボックス 4">
          <a:extLst>
            <a:ext uri="{FF2B5EF4-FFF2-40B4-BE49-F238E27FC236}">
              <a16:creationId xmlns:a16="http://schemas.microsoft.com/office/drawing/2014/main" id="{24CA8AED-2CF8-4DA1-AF7C-59933484BB93}"/>
            </a:ext>
          </a:extLst>
        </xdr:cNvPr>
        <xdr:cNvSpPr txBox="1"/>
      </xdr:nvSpPr>
      <xdr:spPr>
        <a:xfrm>
          <a:off x="18716626" y="1495424"/>
          <a:ext cx="7000875" cy="109537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600">
              <a:latin typeface="HGSｺﾞｼｯｸM" panose="020B0600000000000000" pitchFamily="50" charset="-128"/>
              <a:ea typeface="HGSｺﾞｼｯｸM" panose="020B0600000000000000" pitchFamily="50" charset="-128"/>
            </a:rPr>
            <a:t>脂質</a:t>
          </a:r>
          <a:r>
            <a:rPr kumimoji="1" lang="ja-JP" altLang="en-US" sz="3600">
              <a:latin typeface="BIZ UDゴシック" panose="020B0400000000000000" pitchFamily="49" charset="-128"/>
              <a:ea typeface="BIZ UDゴシック" panose="020B0400000000000000" pitchFamily="49" charset="-128"/>
            </a:rPr>
            <a:t>異常症</a:t>
          </a:r>
        </a:p>
      </xdr:txBody>
    </xdr:sp>
    <xdr:clientData/>
  </xdr:oneCellAnchor>
  <xdr:twoCellAnchor>
    <xdr:from>
      <xdr:col>15</xdr:col>
      <xdr:colOff>1346200</xdr:colOff>
      <xdr:row>3</xdr:row>
      <xdr:rowOff>965200</xdr:rowOff>
    </xdr:from>
    <xdr:to>
      <xdr:col>16</xdr:col>
      <xdr:colOff>889000</xdr:colOff>
      <xdr:row>4</xdr:row>
      <xdr:rowOff>889000</xdr:rowOff>
    </xdr:to>
    <xdr:sp macro="" textlink="">
      <xdr:nvSpPr>
        <xdr:cNvPr id="6" name="テキスト ボックス 5">
          <a:extLst>
            <a:ext uri="{FF2B5EF4-FFF2-40B4-BE49-F238E27FC236}">
              <a16:creationId xmlns:a16="http://schemas.microsoft.com/office/drawing/2014/main" id="{A76F7154-AEFC-405D-8E51-3CA323BA22EC}"/>
            </a:ext>
          </a:extLst>
        </xdr:cNvPr>
        <xdr:cNvSpPr txBox="1"/>
      </xdr:nvSpPr>
      <xdr:spPr>
        <a:xfrm>
          <a:off x="32378650" y="3775075"/>
          <a:ext cx="1800225" cy="1095375"/>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200"/>
            <a:t>A</a:t>
          </a:r>
          <a:endParaRPr kumimoji="1" lang="ja-JP" altLang="en-US" sz="7200"/>
        </a:p>
      </xdr:txBody>
    </xdr:sp>
    <xdr:clientData/>
  </xdr:twoCellAnchor>
  <xdr:oneCellAnchor>
    <xdr:from>
      <xdr:col>12</xdr:col>
      <xdr:colOff>457200</xdr:colOff>
      <xdr:row>2</xdr:row>
      <xdr:rowOff>152400</xdr:rowOff>
    </xdr:from>
    <xdr:ext cx="3279456" cy="1257300"/>
    <xdr:sp macro="" textlink="">
      <xdr:nvSpPr>
        <xdr:cNvPr id="7" name="テキスト ボックス 6">
          <a:extLst>
            <a:ext uri="{FF2B5EF4-FFF2-40B4-BE49-F238E27FC236}">
              <a16:creationId xmlns:a16="http://schemas.microsoft.com/office/drawing/2014/main" id="{CA528890-B092-44DC-B7AE-197211C9BA37}"/>
            </a:ext>
          </a:extLst>
        </xdr:cNvPr>
        <xdr:cNvSpPr txBox="1"/>
      </xdr:nvSpPr>
      <xdr:spPr>
        <a:xfrm>
          <a:off x="27174825" y="1409700"/>
          <a:ext cx="3279456" cy="125730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500">
              <a:latin typeface="BIZ UDゴシック" panose="020B0400000000000000" pitchFamily="49" charset="-128"/>
              <a:ea typeface="BIZ UDゴシック" panose="020B0400000000000000" pitchFamily="49" charset="-128"/>
            </a:rPr>
            <a:t>慢性腎臓病（</a:t>
          </a:r>
          <a:r>
            <a:rPr kumimoji="1" lang="en-US" altLang="ja-JP" sz="3500">
              <a:latin typeface="BIZ UDゴシック" panose="020B0400000000000000" pitchFamily="49" charset="-128"/>
              <a:ea typeface="BIZ UDゴシック" panose="020B0400000000000000" pitchFamily="49" charset="-128"/>
            </a:rPr>
            <a:t>CKD</a:t>
          </a:r>
          <a:r>
            <a:rPr kumimoji="1" lang="ja-JP" altLang="en-US" sz="3500">
              <a:latin typeface="BIZ UDゴシック" panose="020B0400000000000000" pitchFamily="49" charset="-128"/>
              <a:ea typeface="BIZ UDゴシック" panose="020B0400000000000000" pitchFamily="49" charset="-128"/>
            </a:rPr>
            <a:t>）</a:t>
          </a:r>
        </a:p>
      </xdr:txBody>
    </xdr:sp>
    <xdr:clientData/>
  </xdr:oneCellAnchor>
  <xdr:twoCellAnchor>
    <xdr:from>
      <xdr:col>18</xdr:col>
      <xdr:colOff>152400</xdr:colOff>
      <xdr:row>3</xdr:row>
      <xdr:rowOff>1143000</xdr:rowOff>
    </xdr:from>
    <xdr:to>
      <xdr:col>18</xdr:col>
      <xdr:colOff>1943100</xdr:colOff>
      <xdr:row>4</xdr:row>
      <xdr:rowOff>1066800</xdr:rowOff>
    </xdr:to>
    <xdr:sp macro="" textlink="">
      <xdr:nvSpPr>
        <xdr:cNvPr id="8" name="テキスト ボックス 7">
          <a:extLst>
            <a:ext uri="{FF2B5EF4-FFF2-40B4-BE49-F238E27FC236}">
              <a16:creationId xmlns:a16="http://schemas.microsoft.com/office/drawing/2014/main" id="{7A8CE0B4-7E74-4436-B460-70C0D58D906F}"/>
            </a:ext>
          </a:extLst>
        </xdr:cNvPr>
        <xdr:cNvSpPr txBox="1"/>
      </xdr:nvSpPr>
      <xdr:spPr>
        <a:xfrm>
          <a:off x="35966400" y="5219700"/>
          <a:ext cx="1790700" cy="1104900"/>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200"/>
            <a:t>Ｂ</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123264</xdr:colOff>
      <xdr:row>0</xdr:row>
      <xdr:rowOff>187325</xdr:rowOff>
    </xdr:from>
    <xdr:to>
      <xdr:col>17</xdr:col>
      <xdr:colOff>581025</xdr:colOff>
      <xdr:row>1</xdr:row>
      <xdr:rowOff>47625</xdr:rowOff>
    </xdr:to>
    <xdr:sp macro="" textlink="">
      <xdr:nvSpPr>
        <xdr:cNvPr id="2" name="テキスト ボックス 1">
          <a:extLst>
            <a:ext uri="{FF2B5EF4-FFF2-40B4-BE49-F238E27FC236}">
              <a16:creationId xmlns:a16="http://schemas.microsoft.com/office/drawing/2014/main" id="{333FA078-E7DB-452F-802D-E1FE44D8EEBF}"/>
            </a:ext>
          </a:extLst>
        </xdr:cNvPr>
        <xdr:cNvSpPr txBox="1"/>
      </xdr:nvSpPr>
      <xdr:spPr>
        <a:xfrm>
          <a:off x="13791639" y="187325"/>
          <a:ext cx="3267636" cy="4159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協会けんぽ　</a:t>
          </a:r>
          <a:r>
            <a:rPr kumimoji="1" lang="en-US" altLang="ja-JP" sz="1400">
              <a:latin typeface="BIZ UDゴシック" panose="020B0400000000000000" pitchFamily="49" charset="-128"/>
              <a:ea typeface="BIZ UDゴシック" panose="020B0400000000000000" pitchFamily="49" charset="-128"/>
            </a:rPr>
            <a:t>35</a:t>
          </a:r>
          <a:r>
            <a:rPr kumimoji="1" lang="ja-JP" altLang="en-US" sz="1400">
              <a:latin typeface="BIZ UDゴシック" panose="020B0400000000000000" pitchFamily="49" charset="-128"/>
              <a:ea typeface="BIZ UDゴシック" panose="020B0400000000000000" pitchFamily="49" charset="-128"/>
            </a:rPr>
            <a:t>歳～</a:t>
          </a:r>
          <a:r>
            <a:rPr kumimoji="1" lang="en-US" altLang="ja-JP" sz="1400">
              <a:latin typeface="BIZ UDゴシック" panose="020B0400000000000000" pitchFamily="49" charset="-128"/>
              <a:ea typeface="BIZ UDゴシック" panose="020B0400000000000000" pitchFamily="49" charset="-128"/>
            </a:rPr>
            <a:t>39</a:t>
          </a:r>
          <a:r>
            <a:rPr kumimoji="1" lang="ja-JP" altLang="en-US" sz="1400">
              <a:latin typeface="BIZ UDゴシック" panose="020B0400000000000000" pitchFamily="49" charset="-128"/>
              <a:ea typeface="BIZ UDゴシック" panose="020B0400000000000000" pitchFamily="49" charset="-128"/>
            </a:rPr>
            <a:t>歳男女計①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145676</xdr:colOff>
      <xdr:row>0</xdr:row>
      <xdr:rowOff>112059</xdr:rowOff>
    </xdr:from>
    <xdr:to>
      <xdr:col>15</xdr:col>
      <xdr:colOff>605118</xdr:colOff>
      <xdr:row>0</xdr:row>
      <xdr:rowOff>414618</xdr:rowOff>
    </xdr:to>
    <xdr:sp macro="" textlink="">
      <xdr:nvSpPr>
        <xdr:cNvPr id="3" name="テキスト ボックス 2">
          <a:extLst>
            <a:ext uri="{FF2B5EF4-FFF2-40B4-BE49-F238E27FC236}">
              <a16:creationId xmlns:a16="http://schemas.microsoft.com/office/drawing/2014/main" id="{B465AD91-197C-4F5A-B2A1-A87710AAB1FB}"/>
            </a:ext>
          </a:extLst>
        </xdr:cNvPr>
        <xdr:cNvSpPr txBox="1"/>
      </xdr:nvSpPr>
      <xdr:spPr>
        <a:xfrm>
          <a:off x="8628529" y="112059"/>
          <a:ext cx="2510118" cy="30255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協会けんぽ　</a:t>
          </a:r>
          <a:r>
            <a:rPr kumimoji="1" lang="en-US" altLang="ja-JP" sz="1400">
              <a:latin typeface="BIZ UDゴシック" panose="020B0400000000000000" pitchFamily="49" charset="-128"/>
              <a:ea typeface="BIZ UDゴシック" panose="020B0400000000000000" pitchFamily="49" charset="-128"/>
            </a:rPr>
            <a:t>35</a:t>
          </a:r>
          <a:r>
            <a:rPr kumimoji="1" lang="ja-JP" altLang="en-US" sz="1400">
              <a:latin typeface="BIZ UDゴシック" panose="020B0400000000000000" pitchFamily="49" charset="-128"/>
              <a:ea typeface="BIZ UDゴシック" panose="020B0400000000000000" pitchFamily="49" charset="-128"/>
            </a:rPr>
            <a:t>歳～</a:t>
          </a:r>
          <a:r>
            <a:rPr kumimoji="1" lang="en-US" altLang="ja-JP" sz="1400">
              <a:latin typeface="BIZ UDゴシック" panose="020B0400000000000000" pitchFamily="49" charset="-128"/>
              <a:ea typeface="BIZ UDゴシック" panose="020B0400000000000000" pitchFamily="49" charset="-128"/>
            </a:rPr>
            <a:t>39</a:t>
          </a:r>
          <a:r>
            <a:rPr kumimoji="1" lang="ja-JP" altLang="en-US" sz="1400">
              <a:latin typeface="BIZ UDゴシック" panose="020B0400000000000000" pitchFamily="49" charset="-128"/>
              <a:ea typeface="BIZ UDゴシック" panose="020B0400000000000000" pitchFamily="49" charset="-128"/>
            </a:rPr>
            <a:t>歳男女計②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tint="0.59999389629810485"/>
    <pageSetUpPr fitToPage="1"/>
  </sheetPr>
  <dimension ref="B1:D31"/>
  <sheetViews>
    <sheetView showGridLines="0" tabSelected="1" view="pageBreakPreview" zoomScaleNormal="100" zoomScaleSheetLayoutView="100" workbookViewId="0">
      <selection activeCell="C3" sqref="C3"/>
    </sheetView>
  </sheetViews>
  <sheetFormatPr defaultColWidth="9" defaultRowHeight="13.5" x14ac:dyDescent="0.4"/>
  <cols>
    <col min="1" max="1" width="5.625" style="1" customWidth="1"/>
    <col min="2" max="16384" width="9" style="1"/>
  </cols>
  <sheetData>
    <row r="1" spans="2:4" ht="42" customHeight="1" x14ac:dyDescent="0.4"/>
    <row r="2" spans="2:4" ht="18.75" customHeight="1" x14ac:dyDescent="0.4"/>
    <row r="3" spans="2:4" ht="18.75" customHeight="1" x14ac:dyDescent="0.4"/>
    <row r="4" spans="2:4" ht="18.75" customHeight="1" x14ac:dyDescent="0.4"/>
    <row r="5" spans="2:4" ht="18.75" customHeight="1" x14ac:dyDescent="0.4"/>
    <row r="6" spans="2:4" ht="18.75" customHeight="1" x14ac:dyDescent="0.4"/>
    <row r="7" spans="2:4" ht="18.75" customHeight="1" x14ac:dyDescent="0.4"/>
    <row r="8" spans="2:4" ht="18.75" customHeight="1" x14ac:dyDescent="0.4"/>
    <row r="9" spans="2:4" ht="18.75" customHeight="1" x14ac:dyDescent="0.4"/>
    <row r="10" spans="2:4" ht="18.75" customHeight="1" x14ac:dyDescent="0.4"/>
    <row r="11" spans="2:4" ht="42" customHeight="1" x14ac:dyDescent="0.4"/>
    <row r="12" spans="2:4" ht="18.75" customHeight="1" x14ac:dyDescent="0.4"/>
    <row r="13" spans="2:4" ht="55.5" x14ac:dyDescent="0.4">
      <c r="B13" s="2" t="s">
        <v>138</v>
      </c>
      <c r="C13" s="3"/>
      <c r="D13" s="3"/>
    </row>
    <row r="14" spans="2:4" ht="55.5" x14ac:dyDescent="0.4">
      <c r="B14" s="2" t="s">
        <v>143</v>
      </c>
      <c r="C14" s="3"/>
      <c r="D14" s="3"/>
    </row>
    <row r="15" spans="2:4" ht="55.5" x14ac:dyDescent="0.4">
      <c r="B15" s="2" t="s">
        <v>139</v>
      </c>
      <c r="C15" s="3"/>
      <c r="D15" s="3"/>
    </row>
    <row r="16" spans="2:4" ht="55.5" x14ac:dyDescent="0.4">
      <c r="B16" s="2"/>
      <c r="C16" s="3"/>
      <c r="D16" s="3"/>
    </row>
    <row r="17" spans="2:2" ht="18.75" customHeight="1" x14ac:dyDescent="0.4"/>
    <row r="18" spans="2:2" ht="42" x14ac:dyDescent="0.4">
      <c r="B18" s="4" t="s">
        <v>144</v>
      </c>
    </row>
    <row r="19" spans="2:2" ht="42" x14ac:dyDescent="0.4">
      <c r="B19" s="4" t="s">
        <v>140</v>
      </c>
    </row>
    <row r="20" spans="2:2" ht="18.75" customHeight="1" x14ac:dyDescent="0.4"/>
    <row r="21" spans="2:2" ht="18.75" customHeight="1" x14ac:dyDescent="0.4"/>
    <row r="22" spans="2:2" ht="18.75" customHeight="1" x14ac:dyDescent="0.4"/>
    <row r="23" spans="2:2" ht="18.75" customHeight="1" x14ac:dyDescent="0.4"/>
    <row r="24" spans="2:2" ht="18.75" customHeight="1" x14ac:dyDescent="0.4"/>
    <row r="25" spans="2:2" ht="18.75" customHeight="1" x14ac:dyDescent="0.4"/>
    <row r="26" spans="2:2" ht="18.75" customHeight="1" x14ac:dyDescent="0.4"/>
    <row r="27" spans="2:2" ht="18.75" customHeight="1" x14ac:dyDescent="0.4"/>
    <row r="28" spans="2:2" ht="18.75" customHeight="1" x14ac:dyDescent="0.4"/>
    <row r="29" spans="2:2" ht="18.75" customHeight="1" x14ac:dyDescent="0.4"/>
    <row r="30" spans="2:2" ht="18.75" customHeight="1" x14ac:dyDescent="0.4"/>
    <row r="31" spans="2:2" ht="18.75" customHeight="1" x14ac:dyDescent="0.4"/>
  </sheetData>
  <phoneticPr fontId="2"/>
  <printOptions horizontalCentered="1"/>
  <pageMargins left="0.98425196850393704" right="0.98425196850393704" top="0.74803149606299213" bottom="0.74803149606299213" header="0.31496062992125984" footer="0.31496062992125984"/>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16B1-DB05-49AA-9A0D-76AC52203604}">
  <sheetPr codeName="Sheet10">
    <pageSetUpPr fitToPage="1"/>
  </sheetPr>
  <dimension ref="A1:R57"/>
  <sheetViews>
    <sheetView showGridLines="0" view="pageBreakPreview" zoomScale="55" zoomScaleNormal="100" zoomScaleSheetLayoutView="55" workbookViewId="0">
      <pane xSplit="1" ySplit="10" topLeftCell="C11" activePane="bottomRight" state="frozen"/>
      <selection activeCell="F17" sqref="F17"/>
      <selection pane="topRight" activeCell="F17" sqref="F17"/>
      <selection pane="bottomLeft" activeCell="F17" sqref="F17"/>
      <selection pane="bottomRight" activeCell="I56" sqref="I56"/>
    </sheetView>
  </sheetViews>
  <sheetFormatPr defaultColWidth="8.75" defaultRowHeight="33.75" customHeight="1" x14ac:dyDescent="0.4"/>
  <cols>
    <col min="1" max="1" width="18.75" style="9" customWidth="1"/>
    <col min="2" max="18" width="13.125" style="9" customWidth="1"/>
    <col min="19" max="19" width="5.875" style="9" customWidth="1"/>
    <col min="20" max="16384" width="8.75" style="9"/>
  </cols>
  <sheetData>
    <row r="1" spans="1:18" s="5" customFormat="1" ht="33.75" customHeight="1" x14ac:dyDescent="0.4">
      <c r="Q1" s="450" t="s">
        <v>288</v>
      </c>
      <c r="R1" s="451"/>
    </row>
    <row r="2" spans="1:18" s="5" customFormat="1" ht="33.75" customHeight="1" x14ac:dyDescent="0.4">
      <c r="A2" s="6" t="s">
        <v>453</v>
      </c>
      <c r="B2" s="7"/>
      <c r="C2" s="7"/>
      <c r="D2" s="7"/>
      <c r="E2" s="7"/>
      <c r="F2" s="7"/>
      <c r="G2" s="7"/>
      <c r="H2" s="7"/>
      <c r="I2" s="7"/>
      <c r="J2" s="7"/>
      <c r="K2" s="7"/>
      <c r="L2" s="7"/>
      <c r="M2" s="7"/>
      <c r="N2" s="7"/>
      <c r="O2" s="7"/>
      <c r="P2" s="7"/>
      <c r="Q2" s="7"/>
      <c r="R2" s="7"/>
    </row>
    <row r="4" spans="1:18" s="104" customFormat="1" ht="33.75" customHeight="1" x14ac:dyDescent="0.4">
      <c r="A4" s="444"/>
      <c r="B4" s="453" t="s">
        <v>154</v>
      </c>
      <c r="C4" s="456" t="s">
        <v>155</v>
      </c>
      <c r="D4" s="457"/>
      <c r="E4" s="457"/>
      <c r="F4" s="457"/>
      <c r="G4" s="457"/>
      <c r="H4" s="457"/>
      <c r="I4" s="457"/>
      <c r="J4" s="457"/>
      <c r="K4" s="457"/>
      <c r="L4" s="458"/>
      <c r="M4" s="456" t="s">
        <v>156</v>
      </c>
      <c r="N4" s="457"/>
      <c r="O4" s="457"/>
      <c r="P4" s="457"/>
      <c r="Q4" s="457"/>
      <c r="R4" s="458"/>
    </row>
    <row r="5" spans="1:18" s="104" customFormat="1" ht="33.75" customHeight="1" x14ac:dyDescent="0.4">
      <c r="A5" s="452"/>
      <c r="B5" s="454"/>
      <c r="C5" s="456" t="s">
        <v>157</v>
      </c>
      <c r="D5" s="458"/>
      <c r="E5" s="456" t="s">
        <v>158</v>
      </c>
      <c r="F5" s="458"/>
      <c r="G5" s="456" t="s">
        <v>159</v>
      </c>
      <c r="H5" s="458"/>
      <c r="I5" s="456" t="s">
        <v>160</v>
      </c>
      <c r="J5" s="458"/>
      <c r="K5" s="456" t="s">
        <v>161</v>
      </c>
      <c r="L5" s="458"/>
      <c r="M5" s="456" t="s">
        <v>162</v>
      </c>
      <c r="N5" s="457"/>
      <c r="O5" s="458"/>
      <c r="P5" s="456" t="s">
        <v>163</v>
      </c>
      <c r="Q5" s="457"/>
      <c r="R5" s="458"/>
    </row>
    <row r="6" spans="1:18" s="104" customFormat="1" ht="33.75" customHeight="1" x14ac:dyDescent="0.4">
      <c r="A6" s="452"/>
      <c r="B6" s="454"/>
      <c r="C6" s="461" t="s">
        <v>164</v>
      </c>
      <c r="D6" s="462"/>
      <c r="E6" s="446" t="s">
        <v>165</v>
      </c>
      <c r="F6" s="447"/>
      <c r="G6" s="446" t="s">
        <v>166</v>
      </c>
      <c r="H6" s="447"/>
      <c r="I6" s="446" t="s">
        <v>167</v>
      </c>
      <c r="J6" s="447"/>
      <c r="K6" s="446" t="s">
        <v>168</v>
      </c>
      <c r="L6" s="447"/>
      <c r="M6" s="444" t="s">
        <v>169</v>
      </c>
      <c r="N6" s="446" t="s">
        <v>170</v>
      </c>
      <c r="O6" s="447"/>
      <c r="P6" s="444" t="s">
        <v>169</v>
      </c>
      <c r="Q6" s="446" t="s">
        <v>171</v>
      </c>
      <c r="R6" s="447"/>
    </row>
    <row r="7" spans="1:18" s="104" customFormat="1" ht="33.75" customHeight="1" x14ac:dyDescent="0.4">
      <c r="A7" s="452"/>
      <c r="B7" s="455"/>
      <c r="C7" s="459" t="s">
        <v>172</v>
      </c>
      <c r="D7" s="460"/>
      <c r="E7" s="448"/>
      <c r="F7" s="449"/>
      <c r="G7" s="448"/>
      <c r="H7" s="449"/>
      <c r="I7" s="448"/>
      <c r="J7" s="449"/>
      <c r="K7" s="448"/>
      <c r="L7" s="449"/>
      <c r="M7" s="445"/>
      <c r="N7" s="448"/>
      <c r="O7" s="449"/>
      <c r="P7" s="445"/>
      <c r="Q7" s="448"/>
      <c r="R7" s="449"/>
    </row>
    <row r="8" spans="1:18" s="104" customFormat="1" ht="33.75" customHeight="1" x14ac:dyDescent="0.4">
      <c r="A8" s="445"/>
      <c r="B8" s="105" t="s">
        <v>173</v>
      </c>
      <c r="C8" s="10" t="s">
        <v>174</v>
      </c>
      <c r="D8" s="10" t="s">
        <v>175</v>
      </c>
      <c r="E8" s="10" t="s">
        <v>176</v>
      </c>
      <c r="F8" s="10" t="s">
        <v>177</v>
      </c>
      <c r="G8" s="106" t="s">
        <v>178</v>
      </c>
      <c r="H8" s="10" t="s">
        <v>179</v>
      </c>
      <c r="I8" s="106" t="s">
        <v>180</v>
      </c>
      <c r="J8" s="10" t="s">
        <v>181</v>
      </c>
      <c r="K8" s="106" t="s">
        <v>182</v>
      </c>
      <c r="L8" s="10" t="s">
        <v>183</v>
      </c>
      <c r="M8" s="10" t="s">
        <v>184</v>
      </c>
      <c r="N8" s="10" t="s">
        <v>185</v>
      </c>
      <c r="O8" s="10" t="s">
        <v>186</v>
      </c>
      <c r="P8" s="10" t="s">
        <v>187</v>
      </c>
      <c r="Q8" s="10" t="s">
        <v>188</v>
      </c>
      <c r="R8" s="10" t="s">
        <v>189</v>
      </c>
    </row>
    <row r="9" spans="1:18" s="104" customFormat="1" ht="33.75" customHeight="1" x14ac:dyDescent="0.4">
      <c r="A9" s="11" t="s">
        <v>578</v>
      </c>
      <c r="B9" s="107"/>
      <c r="C9" s="107"/>
      <c r="D9" s="14"/>
      <c r="E9" s="107"/>
      <c r="F9" s="14">
        <v>0.316</v>
      </c>
      <c r="G9" s="107">
        <v>1914553</v>
      </c>
      <c r="H9" s="14">
        <v>0.2</v>
      </c>
      <c r="I9" s="107">
        <v>2031179</v>
      </c>
      <c r="J9" s="14">
        <v>0.21199999999999999</v>
      </c>
      <c r="K9" s="107"/>
      <c r="L9" s="14"/>
      <c r="M9" s="107"/>
      <c r="N9" s="12"/>
      <c r="O9" s="14"/>
      <c r="P9" s="107"/>
      <c r="Q9" s="107"/>
      <c r="R9" s="14">
        <v>0.48799999999999999</v>
      </c>
    </row>
    <row r="10" spans="1:18" s="104" customFormat="1" ht="33.75" customHeight="1" x14ac:dyDescent="0.4">
      <c r="A10" s="15" t="s">
        <v>190</v>
      </c>
      <c r="B10" s="16">
        <v>65298</v>
      </c>
      <c r="C10" s="16">
        <v>25308</v>
      </c>
      <c r="D10" s="17">
        <v>0.38757695488376365</v>
      </c>
      <c r="E10" s="16">
        <v>22426</v>
      </c>
      <c r="F10" s="17">
        <v>0.34344084045453155</v>
      </c>
      <c r="G10" s="16">
        <v>13509</v>
      </c>
      <c r="H10" s="17">
        <v>0.20688229348525222</v>
      </c>
      <c r="I10" s="16">
        <v>14415</v>
      </c>
      <c r="J10" s="17">
        <v>0.22075714416980613</v>
      </c>
      <c r="K10" s="16">
        <v>2914</v>
      </c>
      <c r="L10" s="17">
        <v>4.462617538056296E-2</v>
      </c>
      <c r="M10" s="16">
        <v>64142</v>
      </c>
      <c r="N10" s="16">
        <v>24522</v>
      </c>
      <c r="O10" s="17">
        <v>0.38230800411586791</v>
      </c>
      <c r="P10" s="16">
        <v>23007</v>
      </c>
      <c r="Q10" s="16">
        <v>14603</v>
      </c>
      <c r="R10" s="17">
        <v>0.63471986786630152</v>
      </c>
    </row>
    <row r="11" spans="1:18" s="104" customFormat="1" ht="33.75" customHeight="1" x14ac:dyDescent="0.4">
      <c r="A11" s="22" t="s">
        <v>22</v>
      </c>
      <c r="B11" s="23">
        <v>25912</v>
      </c>
      <c r="C11" s="23">
        <v>9600</v>
      </c>
      <c r="D11" s="24">
        <v>0.37048471750540291</v>
      </c>
      <c r="E11" s="23">
        <v>8400</v>
      </c>
      <c r="F11" s="24">
        <v>0.32417412781722754</v>
      </c>
      <c r="G11" s="23">
        <v>5191</v>
      </c>
      <c r="H11" s="24">
        <v>0.20033189255943193</v>
      </c>
      <c r="I11" s="23">
        <v>5632</v>
      </c>
      <c r="J11" s="24">
        <v>0.21735103426983637</v>
      </c>
      <c r="K11" s="23">
        <v>1089</v>
      </c>
      <c r="L11" s="24">
        <v>4.2026860142019139E-2</v>
      </c>
      <c r="M11" s="23">
        <v>25355</v>
      </c>
      <c r="N11" s="23">
        <v>9264</v>
      </c>
      <c r="O11" s="24">
        <v>0.36537172155393416</v>
      </c>
      <c r="P11" s="23">
        <v>7480</v>
      </c>
      <c r="Q11" s="23">
        <v>4494</v>
      </c>
      <c r="R11" s="24">
        <v>0.60080213903743318</v>
      </c>
    </row>
    <row r="12" spans="1:18" s="104" customFormat="1" ht="33.75" customHeight="1" x14ac:dyDescent="0.4">
      <c r="A12" s="22" t="s">
        <v>23</v>
      </c>
      <c r="B12" s="23">
        <v>1454</v>
      </c>
      <c r="C12" s="23">
        <v>657</v>
      </c>
      <c r="D12" s="24">
        <v>0.4518569463548831</v>
      </c>
      <c r="E12" s="23">
        <v>531</v>
      </c>
      <c r="F12" s="24">
        <v>0.36519944979367264</v>
      </c>
      <c r="G12" s="23">
        <v>333</v>
      </c>
      <c r="H12" s="24">
        <v>0.22902338376891335</v>
      </c>
      <c r="I12" s="23">
        <v>336</v>
      </c>
      <c r="J12" s="24">
        <v>0.23108665749656121</v>
      </c>
      <c r="K12" s="23">
        <v>59</v>
      </c>
      <c r="L12" s="24">
        <v>4.05777166437414E-2</v>
      </c>
      <c r="M12" s="23">
        <v>1445</v>
      </c>
      <c r="N12" s="23">
        <v>487</v>
      </c>
      <c r="O12" s="24">
        <v>0.3370242214532872</v>
      </c>
      <c r="P12" s="23">
        <v>336</v>
      </c>
      <c r="Q12" s="23">
        <v>191</v>
      </c>
      <c r="R12" s="24">
        <v>0.56845238095238093</v>
      </c>
    </row>
    <row r="13" spans="1:18" s="104" customFormat="1" ht="33.75" customHeight="1" x14ac:dyDescent="0.4">
      <c r="A13" s="22" t="s">
        <v>24</v>
      </c>
      <c r="B13" s="23">
        <v>1062</v>
      </c>
      <c r="C13" s="23">
        <v>400</v>
      </c>
      <c r="D13" s="24">
        <v>0.37664783427495291</v>
      </c>
      <c r="E13" s="23">
        <v>339</v>
      </c>
      <c r="F13" s="24">
        <v>0.3192090395480226</v>
      </c>
      <c r="G13" s="23">
        <v>235</v>
      </c>
      <c r="H13" s="24">
        <v>0.22128060263653485</v>
      </c>
      <c r="I13" s="23">
        <v>226</v>
      </c>
      <c r="J13" s="24">
        <v>0.2128060263653484</v>
      </c>
      <c r="K13" s="23">
        <v>40</v>
      </c>
      <c r="L13" s="24">
        <v>3.7664783427495289E-2</v>
      </c>
      <c r="M13" s="23">
        <v>1037</v>
      </c>
      <c r="N13" s="23">
        <v>408</v>
      </c>
      <c r="O13" s="24">
        <v>0.39344262295081966</v>
      </c>
      <c r="P13" s="23">
        <v>358</v>
      </c>
      <c r="Q13" s="23">
        <v>166</v>
      </c>
      <c r="R13" s="24">
        <v>0.46368715083798884</v>
      </c>
    </row>
    <row r="14" spans="1:18" s="104" customFormat="1" ht="33.75" customHeight="1" x14ac:dyDescent="0.4">
      <c r="A14" s="22" t="s">
        <v>25</v>
      </c>
      <c r="B14" s="23">
        <v>835</v>
      </c>
      <c r="C14" s="23">
        <v>340</v>
      </c>
      <c r="D14" s="24">
        <v>0.40718562874251496</v>
      </c>
      <c r="E14" s="23">
        <v>293</v>
      </c>
      <c r="F14" s="24">
        <v>0.35089820359281437</v>
      </c>
      <c r="G14" s="23">
        <v>159</v>
      </c>
      <c r="H14" s="24">
        <v>0.19041916167664671</v>
      </c>
      <c r="I14" s="23">
        <v>200</v>
      </c>
      <c r="J14" s="24">
        <v>0.23952095808383234</v>
      </c>
      <c r="K14" s="23">
        <v>36</v>
      </c>
      <c r="L14" s="24">
        <v>4.3113772455089822E-2</v>
      </c>
      <c r="M14" s="23">
        <v>823</v>
      </c>
      <c r="N14" s="23">
        <v>324</v>
      </c>
      <c r="O14" s="24">
        <v>0.39368165249088699</v>
      </c>
      <c r="P14" s="23">
        <v>328</v>
      </c>
      <c r="Q14" s="23">
        <v>211</v>
      </c>
      <c r="R14" s="24">
        <v>0.64329268292682928</v>
      </c>
    </row>
    <row r="15" spans="1:18" s="104" customFormat="1" ht="33.75" customHeight="1" x14ac:dyDescent="0.4">
      <c r="A15" s="22" t="s">
        <v>67</v>
      </c>
      <c r="B15" s="23">
        <v>1482</v>
      </c>
      <c r="C15" s="23">
        <v>610</v>
      </c>
      <c r="D15" s="24">
        <v>0.41160593792172739</v>
      </c>
      <c r="E15" s="23">
        <v>521</v>
      </c>
      <c r="F15" s="24">
        <v>0.3515519568151147</v>
      </c>
      <c r="G15" s="23">
        <v>327</v>
      </c>
      <c r="H15" s="24">
        <v>0.22064777327935223</v>
      </c>
      <c r="I15" s="23">
        <v>321</v>
      </c>
      <c r="J15" s="24">
        <v>0.2165991902834008</v>
      </c>
      <c r="K15" s="23">
        <v>69</v>
      </c>
      <c r="L15" s="24">
        <v>4.6558704453441298E-2</v>
      </c>
      <c r="M15" s="23">
        <v>1449</v>
      </c>
      <c r="N15" s="23">
        <v>569</v>
      </c>
      <c r="O15" s="24">
        <v>0.39268461007591443</v>
      </c>
      <c r="P15" s="23">
        <v>490</v>
      </c>
      <c r="Q15" s="23">
        <v>314</v>
      </c>
      <c r="R15" s="24">
        <v>0.64081632653061227</v>
      </c>
    </row>
    <row r="16" spans="1:18" s="104" customFormat="1" ht="33.75" customHeight="1" x14ac:dyDescent="0.4">
      <c r="A16" s="22" t="s">
        <v>27</v>
      </c>
      <c r="B16" s="23">
        <v>1010</v>
      </c>
      <c r="C16" s="23">
        <v>411</v>
      </c>
      <c r="D16" s="24">
        <v>0.4069306930693069</v>
      </c>
      <c r="E16" s="23">
        <v>395</v>
      </c>
      <c r="F16" s="24">
        <v>0.3910891089108911</v>
      </c>
      <c r="G16" s="23">
        <v>210</v>
      </c>
      <c r="H16" s="24">
        <v>0.20792079207920791</v>
      </c>
      <c r="I16" s="23">
        <v>215</v>
      </c>
      <c r="J16" s="24">
        <v>0.21287128712871287</v>
      </c>
      <c r="K16" s="23">
        <v>41</v>
      </c>
      <c r="L16" s="24">
        <v>4.0594059405940595E-2</v>
      </c>
      <c r="M16" s="23">
        <v>979</v>
      </c>
      <c r="N16" s="23">
        <v>375</v>
      </c>
      <c r="O16" s="24">
        <v>0.38304392236976509</v>
      </c>
      <c r="P16" s="23">
        <v>475</v>
      </c>
      <c r="Q16" s="23">
        <v>332</v>
      </c>
      <c r="R16" s="24">
        <v>0.69894736842105265</v>
      </c>
    </row>
    <row r="17" spans="1:18" s="104" customFormat="1" ht="33.75" customHeight="1" x14ac:dyDescent="0.4">
      <c r="A17" s="22" t="s">
        <v>28</v>
      </c>
      <c r="B17" s="23">
        <v>1929</v>
      </c>
      <c r="C17" s="23">
        <v>776</v>
      </c>
      <c r="D17" s="24">
        <v>0.40228097459823742</v>
      </c>
      <c r="E17" s="23">
        <v>706</v>
      </c>
      <c r="F17" s="24">
        <v>0.36599274235355106</v>
      </c>
      <c r="G17" s="23">
        <v>416</v>
      </c>
      <c r="H17" s="24">
        <v>0.21565578019699327</v>
      </c>
      <c r="I17" s="23">
        <v>408</v>
      </c>
      <c r="J17" s="24">
        <v>0.21150855365474339</v>
      </c>
      <c r="K17" s="23">
        <v>90</v>
      </c>
      <c r="L17" s="24">
        <v>4.6656298600311043E-2</v>
      </c>
      <c r="M17" s="23">
        <v>1888</v>
      </c>
      <c r="N17" s="23">
        <v>827</v>
      </c>
      <c r="O17" s="24">
        <v>0.43802966101694918</v>
      </c>
      <c r="P17" s="23">
        <v>874</v>
      </c>
      <c r="Q17" s="23">
        <v>592</v>
      </c>
      <c r="R17" s="24">
        <v>0.67734553775743711</v>
      </c>
    </row>
    <row r="18" spans="1:18" s="104" customFormat="1" ht="33.75" customHeight="1" x14ac:dyDescent="0.4">
      <c r="A18" s="22" t="s">
        <v>68</v>
      </c>
      <c r="B18" s="23">
        <v>2289</v>
      </c>
      <c r="C18" s="23">
        <v>915</v>
      </c>
      <c r="D18" s="24">
        <v>0.39973787680209699</v>
      </c>
      <c r="E18" s="23">
        <v>857</v>
      </c>
      <c r="F18" s="24">
        <v>0.37439930100480562</v>
      </c>
      <c r="G18" s="23">
        <v>479</v>
      </c>
      <c r="H18" s="24">
        <v>0.2092616863259065</v>
      </c>
      <c r="I18" s="23">
        <v>481</v>
      </c>
      <c r="J18" s="24">
        <v>0.21013543031891654</v>
      </c>
      <c r="K18" s="23">
        <v>106</v>
      </c>
      <c r="L18" s="24">
        <v>4.6308431629532548E-2</v>
      </c>
      <c r="M18" s="23">
        <v>2241</v>
      </c>
      <c r="N18" s="23">
        <v>900</v>
      </c>
      <c r="O18" s="24">
        <v>0.40160642570281124</v>
      </c>
      <c r="P18" s="23">
        <v>996</v>
      </c>
      <c r="Q18" s="23">
        <v>641</v>
      </c>
      <c r="R18" s="24">
        <v>0.64357429718875503</v>
      </c>
    </row>
    <row r="19" spans="1:18" s="104" customFormat="1" ht="33.75" customHeight="1" x14ac:dyDescent="0.4">
      <c r="A19" s="22" t="s">
        <v>30</v>
      </c>
      <c r="B19" s="23">
        <v>1072</v>
      </c>
      <c r="C19" s="23">
        <v>401</v>
      </c>
      <c r="D19" s="24">
        <v>0.37406716417910446</v>
      </c>
      <c r="E19" s="23">
        <v>381</v>
      </c>
      <c r="F19" s="24">
        <v>0.35541044776119401</v>
      </c>
      <c r="G19" s="23">
        <v>237</v>
      </c>
      <c r="H19" s="24">
        <v>0.22108208955223882</v>
      </c>
      <c r="I19" s="23">
        <v>248</v>
      </c>
      <c r="J19" s="24">
        <v>0.23134328358208955</v>
      </c>
      <c r="K19" s="23">
        <v>56</v>
      </c>
      <c r="L19" s="24">
        <v>5.2238805970149252E-2</v>
      </c>
      <c r="M19" s="23">
        <v>1054</v>
      </c>
      <c r="N19" s="23">
        <v>397</v>
      </c>
      <c r="O19" s="24">
        <v>0.37666034155597722</v>
      </c>
      <c r="P19" s="23">
        <v>495</v>
      </c>
      <c r="Q19" s="23">
        <v>343</v>
      </c>
      <c r="R19" s="24">
        <v>0.69292929292929295</v>
      </c>
    </row>
    <row r="20" spans="1:18" s="104" customFormat="1" ht="33.75" customHeight="1" x14ac:dyDescent="0.4">
      <c r="A20" s="22" t="s">
        <v>31</v>
      </c>
      <c r="B20" s="23">
        <v>1845</v>
      </c>
      <c r="C20" s="23">
        <v>720</v>
      </c>
      <c r="D20" s="24">
        <v>0.3902439024390244</v>
      </c>
      <c r="E20" s="23">
        <v>618</v>
      </c>
      <c r="F20" s="24">
        <v>0.33495934959349594</v>
      </c>
      <c r="G20" s="23">
        <v>382</v>
      </c>
      <c r="H20" s="24">
        <v>0.20704607046070461</v>
      </c>
      <c r="I20" s="23">
        <v>401</v>
      </c>
      <c r="J20" s="24">
        <v>0.21734417344173443</v>
      </c>
      <c r="K20" s="23">
        <v>52</v>
      </c>
      <c r="L20" s="24">
        <v>2.8184281842818428E-2</v>
      </c>
      <c r="M20" s="23">
        <v>1801</v>
      </c>
      <c r="N20" s="23">
        <v>838</v>
      </c>
      <c r="O20" s="24">
        <v>0.46529705719044973</v>
      </c>
      <c r="P20" s="23">
        <v>572</v>
      </c>
      <c r="Q20" s="23">
        <v>384</v>
      </c>
      <c r="R20" s="24">
        <v>0.67132867132867136</v>
      </c>
    </row>
    <row r="21" spans="1:18" s="104" customFormat="1" ht="33.75" customHeight="1" x14ac:dyDescent="0.4">
      <c r="A21" s="22" t="s">
        <v>32</v>
      </c>
      <c r="B21" s="23">
        <v>4910</v>
      </c>
      <c r="C21" s="23">
        <v>2050</v>
      </c>
      <c r="D21" s="24">
        <v>0.41751527494908353</v>
      </c>
      <c r="E21" s="23">
        <v>1781</v>
      </c>
      <c r="F21" s="24">
        <v>0.36272912423625253</v>
      </c>
      <c r="G21" s="23">
        <v>1019</v>
      </c>
      <c r="H21" s="24">
        <v>0.2075356415478615</v>
      </c>
      <c r="I21" s="23">
        <v>1095</v>
      </c>
      <c r="J21" s="24">
        <v>0.22301425661914459</v>
      </c>
      <c r="K21" s="23">
        <v>331</v>
      </c>
      <c r="L21" s="24">
        <v>6.7413441955193484E-2</v>
      </c>
      <c r="M21" s="23">
        <v>4842</v>
      </c>
      <c r="N21" s="23">
        <v>1675</v>
      </c>
      <c r="O21" s="24">
        <v>0.34593143329202808</v>
      </c>
      <c r="P21" s="23">
        <v>3428</v>
      </c>
      <c r="Q21" s="23">
        <v>2243</v>
      </c>
      <c r="R21" s="24">
        <v>0.65431738623103852</v>
      </c>
    </row>
    <row r="22" spans="1:18" s="104" customFormat="1" ht="33.75" customHeight="1" x14ac:dyDescent="0.4">
      <c r="A22" s="22" t="s">
        <v>69</v>
      </c>
      <c r="B22" s="23">
        <v>2160</v>
      </c>
      <c r="C22" s="23">
        <v>848</v>
      </c>
      <c r="D22" s="24">
        <v>0.3925925925925926</v>
      </c>
      <c r="E22" s="23">
        <v>737</v>
      </c>
      <c r="F22" s="24">
        <v>0.34120370370370373</v>
      </c>
      <c r="G22" s="23">
        <v>462</v>
      </c>
      <c r="H22" s="24">
        <v>0.21388888888888888</v>
      </c>
      <c r="I22" s="23">
        <v>443</v>
      </c>
      <c r="J22" s="24">
        <v>0.2050925925925926</v>
      </c>
      <c r="K22" s="23">
        <v>93</v>
      </c>
      <c r="L22" s="24">
        <v>4.3055555555555555E-2</v>
      </c>
      <c r="M22" s="23">
        <v>2115</v>
      </c>
      <c r="N22" s="23">
        <v>945</v>
      </c>
      <c r="O22" s="24">
        <v>0.44680851063829785</v>
      </c>
      <c r="P22" s="23">
        <v>698</v>
      </c>
      <c r="Q22" s="23">
        <v>429</v>
      </c>
      <c r="R22" s="24">
        <v>0.61461318051575931</v>
      </c>
    </row>
    <row r="23" spans="1:18" s="104" customFormat="1" ht="33.75" customHeight="1" x14ac:dyDescent="0.4">
      <c r="A23" s="22" t="s">
        <v>70</v>
      </c>
      <c r="B23" s="23">
        <v>1945</v>
      </c>
      <c r="C23" s="23">
        <v>696</v>
      </c>
      <c r="D23" s="24">
        <v>0.35784061696658098</v>
      </c>
      <c r="E23" s="23">
        <v>603</v>
      </c>
      <c r="F23" s="24">
        <v>0.31002570694087406</v>
      </c>
      <c r="G23" s="23">
        <v>388</v>
      </c>
      <c r="H23" s="24">
        <v>0.19948586118251929</v>
      </c>
      <c r="I23" s="23">
        <v>399</v>
      </c>
      <c r="J23" s="24">
        <v>0.2051413881748072</v>
      </c>
      <c r="K23" s="23">
        <v>79</v>
      </c>
      <c r="L23" s="24">
        <v>4.0616966580976861E-2</v>
      </c>
      <c r="M23" s="23">
        <v>1916</v>
      </c>
      <c r="N23" s="23">
        <v>785</v>
      </c>
      <c r="O23" s="24">
        <v>0.40970772442588727</v>
      </c>
      <c r="P23" s="23">
        <v>513</v>
      </c>
      <c r="Q23" s="23">
        <v>305</v>
      </c>
      <c r="R23" s="24">
        <v>0.59454191033138404</v>
      </c>
    </row>
    <row r="24" spans="1:18" s="104" customFormat="1" ht="33.75" customHeight="1" x14ac:dyDescent="0.4">
      <c r="A24" s="22" t="s">
        <v>35</v>
      </c>
      <c r="B24" s="23">
        <v>3958</v>
      </c>
      <c r="C24" s="23">
        <v>1526</v>
      </c>
      <c r="D24" s="24">
        <v>0.38554825669530068</v>
      </c>
      <c r="E24" s="23">
        <v>1458</v>
      </c>
      <c r="F24" s="24">
        <v>0.36836786255684689</v>
      </c>
      <c r="G24" s="23">
        <v>782</v>
      </c>
      <c r="H24" s="24">
        <v>0.1975745325922183</v>
      </c>
      <c r="I24" s="23">
        <v>948</v>
      </c>
      <c r="J24" s="24">
        <v>0.23951490651844365</v>
      </c>
      <c r="K24" s="23">
        <v>174</v>
      </c>
      <c r="L24" s="24">
        <v>4.3961596766043456E-2</v>
      </c>
      <c r="M24" s="23">
        <v>3936</v>
      </c>
      <c r="N24" s="23">
        <v>1465</v>
      </c>
      <c r="O24" s="24">
        <v>0.37220528455284552</v>
      </c>
      <c r="P24" s="23">
        <v>905</v>
      </c>
      <c r="Q24" s="23">
        <v>600</v>
      </c>
      <c r="R24" s="24">
        <v>0.66298342541436461</v>
      </c>
    </row>
    <row r="25" spans="1:18" s="104" customFormat="1" ht="33.75" customHeight="1" x14ac:dyDescent="0.4">
      <c r="A25" s="22" t="s">
        <v>71</v>
      </c>
      <c r="B25" s="23">
        <v>203</v>
      </c>
      <c r="C25" s="23">
        <v>84</v>
      </c>
      <c r="D25" s="24">
        <v>0.41379310344827586</v>
      </c>
      <c r="E25" s="23">
        <v>73</v>
      </c>
      <c r="F25" s="24">
        <v>0.35960591133004927</v>
      </c>
      <c r="G25" s="23">
        <v>38</v>
      </c>
      <c r="H25" s="24">
        <v>0.18719211822660098</v>
      </c>
      <c r="I25" s="23">
        <v>40</v>
      </c>
      <c r="J25" s="24">
        <v>0.19704433497536947</v>
      </c>
      <c r="K25" s="23" t="s">
        <v>639</v>
      </c>
      <c r="L25" s="24" t="s">
        <v>639</v>
      </c>
      <c r="M25" s="23">
        <v>199</v>
      </c>
      <c r="N25" s="23">
        <v>96</v>
      </c>
      <c r="O25" s="24">
        <v>0.48241206030150752</v>
      </c>
      <c r="P25" s="23">
        <v>76</v>
      </c>
      <c r="Q25" s="23">
        <v>52</v>
      </c>
      <c r="R25" s="24">
        <v>0.68421052631578949</v>
      </c>
    </row>
    <row r="26" spans="1:18" s="104" customFormat="1" ht="33.75" customHeight="1" x14ac:dyDescent="0.4">
      <c r="A26" s="22" t="s">
        <v>72</v>
      </c>
      <c r="B26" s="23">
        <v>272</v>
      </c>
      <c r="C26" s="23">
        <v>98</v>
      </c>
      <c r="D26" s="24">
        <v>0.36029411764705882</v>
      </c>
      <c r="E26" s="23">
        <v>95</v>
      </c>
      <c r="F26" s="24">
        <v>0.34926470588235292</v>
      </c>
      <c r="G26" s="23">
        <v>62</v>
      </c>
      <c r="H26" s="24">
        <v>0.22794117647058823</v>
      </c>
      <c r="I26" s="23">
        <v>65</v>
      </c>
      <c r="J26" s="24">
        <v>0.23897058823529413</v>
      </c>
      <c r="K26" s="23">
        <v>12</v>
      </c>
      <c r="L26" s="24">
        <v>4.4117647058823532E-2</v>
      </c>
      <c r="M26" s="23">
        <v>267</v>
      </c>
      <c r="N26" s="23">
        <v>111</v>
      </c>
      <c r="O26" s="24">
        <v>0.4157303370786517</v>
      </c>
      <c r="P26" s="23">
        <v>98</v>
      </c>
      <c r="Q26" s="23">
        <v>55</v>
      </c>
      <c r="R26" s="24">
        <v>0.56122448979591832</v>
      </c>
    </row>
    <row r="27" spans="1:18" s="104" customFormat="1" ht="33.75" customHeight="1" x14ac:dyDescent="0.4">
      <c r="A27" s="22" t="s">
        <v>73</v>
      </c>
      <c r="B27" s="23">
        <v>395</v>
      </c>
      <c r="C27" s="23">
        <v>154</v>
      </c>
      <c r="D27" s="24">
        <v>0.38987341772151901</v>
      </c>
      <c r="E27" s="23">
        <v>140</v>
      </c>
      <c r="F27" s="24">
        <v>0.35443037974683544</v>
      </c>
      <c r="G27" s="23">
        <v>78</v>
      </c>
      <c r="H27" s="24">
        <v>0.19746835443037974</v>
      </c>
      <c r="I27" s="23">
        <v>84</v>
      </c>
      <c r="J27" s="24">
        <v>0.21265822784810126</v>
      </c>
      <c r="K27" s="23">
        <v>22</v>
      </c>
      <c r="L27" s="24">
        <v>5.5696202531645568E-2</v>
      </c>
      <c r="M27" s="23">
        <v>388</v>
      </c>
      <c r="N27" s="23">
        <v>174</v>
      </c>
      <c r="O27" s="24">
        <v>0.4484536082474227</v>
      </c>
      <c r="P27" s="23">
        <v>129</v>
      </c>
      <c r="Q27" s="23">
        <v>79</v>
      </c>
      <c r="R27" s="24">
        <v>0.61240310077519378</v>
      </c>
    </row>
    <row r="28" spans="1:18" s="104" customFormat="1" ht="33.75" customHeight="1" x14ac:dyDescent="0.4">
      <c r="A28" s="22" t="s">
        <v>74</v>
      </c>
      <c r="B28" s="23">
        <v>1180</v>
      </c>
      <c r="C28" s="23">
        <v>448</v>
      </c>
      <c r="D28" s="24">
        <v>0.37966101694915255</v>
      </c>
      <c r="E28" s="23">
        <v>399</v>
      </c>
      <c r="F28" s="24">
        <v>0.33813559322033898</v>
      </c>
      <c r="G28" s="23">
        <v>215</v>
      </c>
      <c r="H28" s="24">
        <v>0.18220338983050846</v>
      </c>
      <c r="I28" s="23">
        <v>269</v>
      </c>
      <c r="J28" s="24">
        <v>0.22796610169491524</v>
      </c>
      <c r="K28" s="23">
        <v>54</v>
      </c>
      <c r="L28" s="24">
        <v>4.576271186440678E-2</v>
      </c>
      <c r="M28" s="23">
        <v>1167</v>
      </c>
      <c r="N28" s="23">
        <v>471</v>
      </c>
      <c r="O28" s="24">
        <v>0.40359897172236503</v>
      </c>
      <c r="P28" s="23">
        <v>311</v>
      </c>
      <c r="Q28" s="23">
        <v>188</v>
      </c>
      <c r="R28" s="24">
        <v>0.60450160771704176</v>
      </c>
    </row>
    <row r="29" spans="1:18" s="104" customFormat="1" ht="33.75" customHeight="1" x14ac:dyDescent="0.4">
      <c r="A29" s="22" t="s">
        <v>75</v>
      </c>
      <c r="B29" s="23">
        <v>1340</v>
      </c>
      <c r="C29" s="23">
        <v>496</v>
      </c>
      <c r="D29" s="24">
        <v>0.37014925373134328</v>
      </c>
      <c r="E29" s="23">
        <v>422</v>
      </c>
      <c r="F29" s="24">
        <v>0.31492537313432833</v>
      </c>
      <c r="G29" s="23">
        <v>282</v>
      </c>
      <c r="H29" s="24">
        <v>0.21044776119402986</v>
      </c>
      <c r="I29" s="23">
        <v>296</v>
      </c>
      <c r="J29" s="24">
        <v>0.22089552238805971</v>
      </c>
      <c r="K29" s="23">
        <v>56</v>
      </c>
      <c r="L29" s="24">
        <v>4.1791044776119404E-2</v>
      </c>
      <c r="M29" s="23">
        <v>1323</v>
      </c>
      <c r="N29" s="23">
        <v>521</v>
      </c>
      <c r="O29" s="24">
        <v>0.39380196523053668</v>
      </c>
      <c r="P29" s="23">
        <v>334</v>
      </c>
      <c r="Q29" s="23">
        <v>210</v>
      </c>
      <c r="R29" s="24">
        <v>0.62874251497005984</v>
      </c>
    </row>
    <row r="30" spans="1:18" s="104" customFormat="1" ht="33.75" customHeight="1" x14ac:dyDescent="0.4">
      <c r="A30" s="22" t="s">
        <v>76</v>
      </c>
      <c r="B30" s="23">
        <v>158</v>
      </c>
      <c r="C30" s="23">
        <v>50</v>
      </c>
      <c r="D30" s="24">
        <v>0.31645569620253167</v>
      </c>
      <c r="E30" s="23">
        <v>46</v>
      </c>
      <c r="F30" s="24">
        <v>0.29113924050632911</v>
      </c>
      <c r="G30" s="23">
        <v>31</v>
      </c>
      <c r="H30" s="24">
        <v>0.19620253164556961</v>
      </c>
      <c r="I30" s="23">
        <v>31</v>
      </c>
      <c r="J30" s="24">
        <v>0.19620253164556961</v>
      </c>
      <c r="K30" s="23" t="s">
        <v>639</v>
      </c>
      <c r="L30" s="24" t="s">
        <v>639</v>
      </c>
      <c r="M30" s="23">
        <v>154</v>
      </c>
      <c r="N30" s="23">
        <v>60</v>
      </c>
      <c r="O30" s="24">
        <v>0.38961038961038963</v>
      </c>
      <c r="P30" s="23">
        <v>75</v>
      </c>
      <c r="Q30" s="23">
        <v>57</v>
      </c>
      <c r="R30" s="24">
        <v>0.76</v>
      </c>
    </row>
    <row r="31" spans="1:18" s="104" customFormat="1" ht="33.75" customHeight="1" x14ac:dyDescent="0.4">
      <c r="A31" s="22" t="s">
        <v>77</v>
      </c>
      <c r="B31" s="23">
        <v>287</v>
      </c>
      <c r="C31" s="23">
        <v>106</v>
      </c>
      <c r="D31" s="24">
        <v>0.36933797909407667</v>
      </c>
      <c r="E31" s="23">
        <v>92</v>
      </c>
      <c r="F31" s="24">
        <v>0.32055749128919858</v>
      </c>
      <c r="G31" s="23">
        <v>66</v>
      </c>
      <c r="H31" s="24">
        <v>0.22996515679442509</v>
      </c>
      <c r="I31" s="23">
        <v>59</v>
      </c>
      <c r="J31" s="24">
        <v>0.20557491289198607</v>
      </c>
      <c r="K31" s="23">
        <v>17</v>
      </c>
      <c r="L31" s="24">
        <v>5.9233449477351915E-2</v>
      </c>
      <c r="M31" s="23">
        <v>280</v>
      </c>
      <c r="N31" s="23">
        <v>113</v>
      </c>
      <c r="O31" s="24">
        <v>0.40357142857142858</v>
      </c>
      <c r="P31" s="23">
        <v>157</v>
      </c>
      <c r="Q31" s="23">
        <v>109</v>
      </c>
      <c r="R31" s="24">
        <v>0.69426751592356684</v>
      </c>
    </row>
    <row r="32" spans="1:18" s="104" customFormat="1" ht="33.75" customHeight="1" x14ac:dyDescent="0.4">
      <c r="A32" s="22" t="s">
        <v>78</v>
      </c>
      <c r="B32" s="23">
        <v>81</v>
      </c>
      <c r="C32" s="23">
        <v>28</v>
      </c>
      <c r="D32" s="24">
        <v>0.34567901234567899</v>
      </c>
      <c r="E32" s="23">
        <v>27</v>
      </c>
      <c r="F32" s="24">
        <v>0.33333333333333331</v>
      </c>
      <c r="G32" s="23">
        <v>14</v>
      </c>
      <c r="H32" s="24">
        <v>0.1728395061728395</v>
      </c>
      <c r="I32" s="23">
        <v>11</v>
      </c>
      <c r="J32" s="24">
        <v>0.13580246913580246</v>
      </c>
      <c r="K32" s="23" t="s">
        <v>639</v>
      </c>
      <c r="L32" s="24" t="s">
        <v>639</v>
      </c>
      <c r="M32" s="23">
        <v>81</v>
      </c>
      <c r="N32" s="23">
        <v>24</v>
      </c>
      <c r="O32" s="24">
        <v>0.29629629629629628</v>
      </c>
      <c r="P32" s="23">
        <v>52</v>
      </c>
      <c r="Q32" s="23">
        <v>33</v>
      </c>
      <c r="R32" s="24">
        <v>0.63461538461538458</v>
      </c>
    </row>
    <row r="33" spans="1:18" s="104" customFormat="1" ht="33.75" customHeight="1" x14ac:dyDescent="0.4">
      <c r="A33" s="22" t="s">
        <v>79</v>
      </c>
      <c r="B33" s="23">
        <v>250</v>
      </c>
      <c r="C33" s="23">
        <v>91</v>
      </c>
      <c r="D33" s="24">
        <v>0.36399999999999999</v>
      </c>
      <c r="E33" s="23">
        <v>79</v>
      </c>
      <c r="F33" s="24">
        <v>0.316</v>
      </c>
      <c r="G33" s="23">
        <v>56</v>
      </c>
      <c r="H33" s="24">
        <v>0.224</v>
      </c>
      <c r="I33" s="23">
        <v>55</v>
      </c>
      <c r="J33" s="24">
        <v>0.22</v>
      </c>
      <c r="K33" s="23">
        <v>12</v>
      </c>
      <c r="L33" s="24">
        <v>4.8000000000000001E-2</v>
      </c>
      <c r="M33" s="23">
        <v>248</v>
      </c>
      <c r="N33" s="23">
        <v>97</v>
      </c>
      <c r="O33" s="24">
        <v>0.3911290322580645</v>
      </c>
      <c r="P33" s="23">
        <v>104</v>
      </c>
      <c r="Q33" s="23">
        <v>79</v>
      </c>
      <c r="R33" s="24">
        <v>0.75961538461538458</v>
      </c>
    </row>
    <row r="34" spans="1:18" s="104" customFormat="1" ht="33.75" customHeight="1" x14ac:dyDescent="0.4">
      <c r="A34" s="22" t="s">
        <v>80</v>
      </c>
      <c r="B34" s="23">
        <v>251</v>
      </c>
      <c r="C34" s="23">
        <v>96</v>
      </c>
      <c r="D34" s="24">
        <v>0.38247011952191234</v>
      </c>
      <c r="E34" s="23">
        <v>92</v>
      </c>
      <c r="F34" s="24">
        <v>0.36653386454183268</v>
      </c>
      <c r="G34" s="23">
        <v>42</v>
      </c>
      <c r="H34" s="24">
        <v>0.16733067729083664</v>
      </c>
      <c r="I34" s="23">
        <v>62</v>
      </c>
      <c r="J34" s="24">
        <v>0.24701195219123506</v>
      </c>
      <c r="K34" s="23" t="s">
        <v>639</v>
      </c>
      <c r="L34" s="24" t="s">
        <v>639</v>
      </c>
      <c r="M34" s="23">
        <v>247</v>
      </c>
      <c r="N34" s="23">
        <v>100</v>
      </c>
      <c r="O34" s="24">
        <v>0.40485829959514169</v>
      </c>
      <c r="P34" s="23">
        <v>85</v>
      </c>
      <c r="Q34" s="23">
        <v>63</v>
      </c>
      <c r="R34" s="24">
        <v>0.74117647058823533</v>
      </c>
    </row>
    <row r="35" spans="1:18" s="104" customFormat="1" ht="33.75" customHeight="1" x14ac:dyDescent="0.4">
      <c r="A35" s="22" t="s">
        <v>81</v>
      </c>
      <c r="B35" s="23">
        <v>684</v>
      </c>
      <c r="C35" s="23">
        <v>287</v>
      </c>
      <c r="D35" s="24">
        <v>0.41959064327485379</v>
      </c>
      <c r="E35" s="23">
        <v>254</v>
      </c>
      <c r="F35" s="24">
        <v>0.37134502923976609</v>
      </c>
      <c r="G35" s="23">
        <v>146</v>
      </c>
      <c r="H35" s="24">
        <v>0.21345029239766081</v>
      </c>
      <c r="I35" s="23">
        <v>152</v>
      </c>
      <c r="J35" s="24">
        <v>0.22222222222222221</v>
      </c>
      <c r="K35" s="23">
        <v>22</v>
      </c>
      <c r="L35" s="24">
        <v>3.2163742690058478E-2</v>
      </c>
      <c r="M35" s="23">
        <v>669</v>
      </c>
      <c r="N35" s="23">
        <v>300</v>
      </c>
      <c r="O35" s="24">
        <v>0.44843049327354262</v>
      </c>
      <c r="P35" s="23">
        <v>243</v>
      </c>
      <c r="Q35" s="23">
        <v>161</v>
      </c>
      <c r="R35" s="24">
        <v>0.66255144032921809</v>
      </c>
    </row>
    <row r="36" spans="1:18" s="104" customFormat="1" ht="33.75" customHeight="1" x14ac:dyDescent="0.4">
      <c r="A36" s="22" t="s">
        <v>82</v>
      </c>
      <c r="B36" s="23">
        <v>394</v>
      </c>
      <c r="C36" s="23">
        <v>148</v>
      </c>
      <c r="D36" s="24">
        <v>0.37563451776649748</v>
      </c>
      <c r="E36" s="23">
        <v>129</v>
      </c>
      <c r="F36" s="24">
        <v>0.32741116751269034</v>
      </c>
      <c r="G36" s="23">
        <v>59</v>
      </c>
      <c r="H36" s="24">
        <v>0.14974619289340102</v>
      </c>
      <c r="I36" s="23">
        <v>87</v>
      </c>
      <c r="J36" s="24">
        <v>0.22081218274111675</v>
      </c>
      <c r="K36" s="23">
        <v>17</v>
      </c>
      <c r="L36" s="24">
        <v>4.3147208121827409E-2</v>
      </c>
      <c r="M36" s="23">
        <v>384</v>
      </c>
      <c r="N36" s="23">
        <v>152</v>
      </c>
      <c r="O36" s="24">
        <v>0.39583333333333331</v>
      </c>
      <c r="P36" s="23">
        <v>149</v>
      </c>
      <c r="Q36" s="23">
        <v>85</v>
      </c>
      <c r="R36" s="24">
        <v>0.57046979865771807</v>
      </c>
    </row>
    <row r="37" spans="1:18" s="104" customFormat="1" ht="33.75" customHeight="1" x14ac:dyDescent="0.4">
      <c r="A37" s="22" t="s">
        <v>83</v>
      </c>
      <c r="B37" s="23">
        <v>1300</v>
      </c>
      <c r="C37" s="23">
        <v>479</v>
      </c>
      <c r="D37" s="24">
        <v>0.36846153846153845</v>
      </c>
      <c r="E37" s="23">
        <v>436</v>
      </c>
      <c r="F37" s="24">
        <v>0.33538461538461539</v>
      </c>
      <c r="G37" s="23">
        <v>273</v>
      </c>
      <c r="H37" s="24">
        <v>0.21</v>
      </c>
      <c r="I37" s="23">
        <v>284</v>
      </c>
      <c r="J37" s="24">
        <v>0.21846153846153846</v>
      </c>
      <c r="K37" s="23">
        <v>51</v>
      </c>
      <c r="L37" s="24">
        <v>3.9230769230769229E-2</v>
      </c>
      <c r="M37" s="23">
        <v>1283</v>
      </c>
      <c r="N37" s="23">
        <v>513</v>
      </c>
      <c r="O37" s="24">
        <v>0.39984411535463754</v>
      </c>
      <c r="P37" s="23">
        <v>358</v>
      </c>
      <c r="Q37" s="23">
        <v>211</v>
      </c>
      <c r="R37" s="24">
        <v>0.58938547486033521</v>
      </c>
    </row>
    <row r="38" spans="1:18" s="104" customFormat="1" ht="33.75" customHeight="1" x14ac:dyDescent="0.4">
      <c r="A38" s="22" t="s">
        <v>84</v>
      </c>
      <c r="B38" s="23">
        <v>408</v>
      </c>
      <c r="C38" s="23">
        <v>176</v>
      </c>
      <c r="D38" s="24">
        <v>0.43137254901960786</v>
      </c>
      <c r="E38" s="23">
        <v>159</v>
      </c>
      <c r="F38" s="24">
        <v>0.38970588235294118</v>
      </c>
      <c r="G38" s="23">
        <v>86</v>
      </c>
      <c r="H38" s="24">
        <v>0.2107843137254902</v>
      </c>
      <c r="I38" s="23">
        <v>98</v>
      </c>
      <c r="J38" s="24">
        <v>0.24019607843137256</v>
      </c>
      <c r="K38" s="23">
        <v>23</v>
      </c>
      <c r="L38" s="24">
        <v>5.6372549019607844E-2</v>
      </c>
      <c r="M38" s="23">
        <v>403</v>
      </c>
      <c r="N38" s="23">
        <v>161</v>
      </c>
      <c r="O38" s="24">
        <v>0.39950372208436724</v>
      </c>
      <c r="P38" s="23">
        <v>191</v>
      </c>
      <c r="Q38" s="23">
        <v>124</v>
      </c>
      <c r="R38" s="24">
        <v>0.64921465968586389</v>
      </c>
    </row>
    <row r="39" spans="1:18" s="104" customFormat="1" ht="33.75" customHeight="1" x14ac:dyDescent="0.4">
      <c r="A39" s="22" t="s">
        <v>50</v>
      </c>
      <c r="B39" s="23">
        <v>214</v>
      </c>
      <c r="C39" s="23">
        <v>96</v>
      </c>
      <c r="D39" s="24">
        <v>0.44859813084112149</v>
      </c>
      <c r="E39" s="23">
        <v>91</v>
      </c>
      <c r="F39" s="24">
        <v>0.42523364485981308</v>
      </c>
      <c r="G39" s="23">
        <v>54</v>
      </c>
      <c r="H39" s="24">
        <v>0.25233644859813081</v>
      </c>
      <c r="I39" s="23">
        <v>43</v>
      </c>
      <c r="J39" s="24">
        <v>0.20093457943925233</v>
      </c>
      <c r="K39" s="23">
        <v>13</v>
      </c>
      <c r="L39" s="24">
        <v>6.0747663551401869E-2</v>
      </c>
      <c r="M39" s="23">
        <v>212</v>
      </c>
      <c r="N39" s="23">
        <v>81</v>
      </c>
      <c r="O39" s="24">
        <v>0.38207547169811323</v>
      </c>
      <c r="P39" s="23">
        <v>112</v>
      </c>
      <c r="Q39" s="23">
        <v>71</v>
      </c>
      <c r="R39" s="24">
        <v>0.6339285714285714</v>
      </c>
    </row>
    <row r="40" spans="1:18" s="104" customFormat="1" ht="33.75" customHeight="1" x14ac:dyDescent="0.4">
      <c r="A40" s="22" t="s">
        <v>51</v>
      </c>
      <c r="B40" s="23">
        <v>561</v>
      </c>
      <c r="C40" s="23">
        <v>251</v>
      </c>
      <c r="D40" s="24">
        <v>0.44741532976827092</v>
      </c>
      <c r="E40" s="23">
        <v>210</v>
      </c>
      <c r="F40" s="24">
        <v>0.37433155080213903</v>
      </c>
      <c r="G40" s="23">
        <v>119</v>
      </c>
      <c r="H40" s="24">
        <v>0.21212121212121213</v>
      </c>
      <c r="I40" s="23">
        <v>135</v>
      </c>
      <c r="J40" s="24">
        <v>0.24064171122994651</v>
      </c>
      <c r="K40" s="23">
        <v>18</v>
      </c>
      <c r="L40" s="24">
        <v>3.2085561497326207E-2</v>
      </c>
      <c r="M40" s="23">
        <v>556</v>
      </c>
      <c r="N40" s="23">
        <v>201</v>
      </c>
      <c r="O40" s="24">
        <v>0.36151079136690645</v>
      </c>
      <c r="P40" s="23">
        <v>151</v>
      </c>
      <c r="Q40" s="23">
        <v>94</v>
      </c>
      <c r="R40" s="24">
        <v>0.62251655629139069</v>
      </c>
    </row>
    <row r="41" spans="1:18" s="104" customFormat="1" ht="33.75" customHeight="1" x14ac:dyDescent="0.4">
      <c r="A41" s="22" t="s">
        <v>52</v>
      </c>
      <c r="B41" s="23">
        <v>494</v>
      </c>
      <c r="C41" s="23">
        <v>237</v>
      </c>
      <c r="D41" s="24">
        <v>0.47975708502024289</v>
      </c>
      <c r="E41" s="23">
        <v>209</v>
      </c>
      <c r="F41" s="24">
        <v>0.42307692307692307</v>
      </c>
      <c r="G41" s="23">
        <v>135</v>
      </c>
      <c r="H41" s="24">
        <v>0.27327935222672067</v>
      </c>
      <c r="I41" s="23">
        <v>127</v>
      </c>
      <c r="J41" s="24">
        <v>0.25708502024291496</v>
      </c>
      <c r="K41" s="23">
        <v>26</v>
      </c>
      <c r="L41" s="24">
        <v>5.2631578947368418E-2</v>
      </c>
      <c r="M41" s="23">
        <v>488</v>
      </c>
      <c r="N41" s="23">
        <v>208</v>
      </c>
      <c r="O41" s="24">
        <v>0.42622950819672129</v>
      </c>
      <c r="P41" s="23">
        <v>134</v>
      </c>
      <c r="Q41" s="23">
        <v>96</v>
      </c>
      <c r="R41" s="24">
        <v>0.71641791044776115</v>
      </c>
    </row>
    <row r="42" spans="1:18" s="104" customFormat="1" ht="33.75" customHeight="1" x14ac:dyDescent="0.4">
      <c r="A42" s="22" t="s">
        <v>53</v>
      </c>
      <c r="B42" s="23">
        <v>200</v>
      </c>
      <c r="C42" s="23">
        <v>75</v>
      </c>
      <c r="D42" s="24">
        <v>0.375</v>
      </c>
      <c r="E42" s="23">
        <v>65</v>
      </c>
      <c r="F42" s="24">
        <v>0.32500000000000001</v>
      </c>
      <c r="G42" s="23">
        <v>54</v>
      </c>
      <c r="H42" s="24">
        <v>0.27</v>
      </c>
      <c r="I42" s="23">
        <v>50</v>
      </c>
      <c r="J42" s="24">
        <v>0.25</v>
      </c>
      <c r="K42" s="23">
        <v>10</v>
      </c>
      <c r="L42" s="24">
        <v>0.05</v>
      </c>
      <c r="M42" s="23">
        <v>200</v>
      </c>
      <c r="N42" s="23">
        <v>91</v>
      </c>
      <c r="O42" s="24">
        <v>0.45500000000000002</v>
      </c>
      <c r="P42" s="23">
        <v>59</v>
      </c>
      <c r="Q42" s="23">
        <v>45</v>
      </c>
      <c r="R42" s="24">
        <v>0.76271186440677963</v>
      </c>
    </row>
    <row r="43" spans="1:18" s="104" customFormat="1" ht="33.75" customHeight="1" x14ac:dyDescent="0.4">
      <c r="A43" s="22" t="s">
        <v>54</v>
      </c>
      <c r="B43" s="23">
        <v>99</v>
      </c>
      <c r="C43" s="23">
        <v>43</v>
      </c>
      <c r="D43" s="24">
        <v>0.43434343434343436</v>
      </c>
      <c r="E43" s="23">
        <v>39</v>
      </c>
      <c r="F43" s="24">
        <v>0.39393939393939392</v>
      </c>
      <c r="G43" s="23">
        <v>18</v>
      </c>
      <c r="H43" s="24">
        <v>0.18181818181818182</v>
      </c>
      <c r="I43" s="23">
        <v>22</v>
      </c>
      <c r="J43" s="24">
        <v>0.22222222222222221</v>
      </c>
      <c r="K43" s="23" t="s">
        <v>639</v>
      </c>
      <c r="L43" s="24" t="s">
        <v>639</v>
      </c>
      <c r="M43" s="23">
        <v>99</v>
      </c>
      <c r="N43" s="23">
        <v>40</v>
      </c>
      <c r="O43" s="24">
        <v>0.40404040404040403</v>
      </c>
      <c r="P43" s="23">
        <v>30</v>
      </c>
      <c r="Q43" s="23">
        <v>17</v>
      </c>
      <c r="R43" s="24">
        <v>0.56666666666666665</v>
      </c>
    </row>
    <row r="44" spans="1:18" s="104" customFormat="1" ht="33.75" customHeight="1" x14ac:dyDescent="0.4">
      <c r="A44" s="22" t="s">
        <v>55</v>
      </c>
      <c r="B44" s="23">
        <v>247</v>
      </c>
      <c r="C44" s="23">
        <v>121</v>
      </c>
      <c r="D44" s="24">
        <v>0.48987854251012147</v>
      </c>
      <c r="E44" s="23">
        <v>108</v>
      </c>
      <c r="F44" s="24">
        <v>0.43724696356275305</v>
      </c>
      <c r="G44" s="23">
        <v>62</v>
      </c>
      <c r="H44" s="24">
        <v>0.25101214574898784</v>
      </c>
      <c r="I44" s="23">
        <v>56</v>
      </c>
      <c r="J44" s="24">
        <v>0.22672064777327935</v>
      </c>
      <c r="K44" s="23">
        <v>14</v>
      </c>
      <c r="L44" s="24">
        <v>5.6680161943319839E-2</v>
      </c>
      <c r="M44" s="23">
        <v>243</v>
      </c>
      <c r="N44" s="23">
        <v>88</v>
      </c>
      <c r="O44" s="24">
        <v>0.36213991769547327</v>
      </c>
      <c r="P44" s="23">
        <v>75</v>
      </c>
      <c r="Q44" s="23">
        <v>47</v>
      </c>
      <c r="R44" s="24">
        <v>0.62666666666666671</v>
      </c>
    </row>
    <row r="45" spans="1:18" s="104" customFormat="1" ht="33.75" customHeight="1" x14ac:dyDescent="0.4">
      <c r="A45" s="22" t="s">
        <v>56</v>
      </c>
      <c r="B45" s="23">
        <v>43</v>
      </c>
      <c r="C45" s="23">
        <v>21</v>
      </c>
      <c r="D45" s="24">
        <v>0.48837209302325579</v>
      </c>
      <c r="E45" s="23">
        <v>24</v>
      </c>
      <c r="F45" s="24">
        <v>0.55813953488372092</v>
      </c>
      <c r="G45" s="23">
        <v>11</v>
      </c>
      <c r="H45" s="24">
        <v>0.2558139534883721</v>
      </c>
      <c r="I45" s="23" t="s">
        <v>639</v>
      </c>
      <c r="J45" s="24" t="s">
        <v>639</v>
      </c>
      <c r="K45" s="23" t="s">
        <v>639</v>
      </c>
      <c r="L45" s="24" t="s">
        <v>639</v>
      </c>
      <c r="M45" s="23">
        <v>43</v>
      </c>
      <c r="N45" s="23">
        <v>17</v>
      </c>
      <c r="O45" s="24">
        <v>0.39534883720930231</v>
      </c>
      <c r="P45" s="23" t="s">
        <v>639</v>
      </c>
      <c r="Q45" s="23" t="s">
        <v>639</v>
      </c>
      <c r="R45" s="24" t="s">
        <v>639</v>
      </c>
    </row>
    <row r="46" spans="1:18" s="104" customFormat="1" ht="33.75" customHeight="1" x14ac:dyDescent="0.4">
      <c r="A46" s="22" t="s">
        <v>57</v>
      </c>
      <c r="B46" s="23">
        <v>154</v>
      </c>
      <c r="C46" s="23">
        <v>63</v>
      </c>
      <c r="D46" s="24">
        <v>0.40909090909090912</v>
      </c>
      <c r="E46" s="23">
        <v>63</v>
      </c>
      <c r="F46" s="24">
        <v>0.40909090909090912</v>
      </c>
      <c r="G46" s="23">
        <v>40</v>
      </c>
      <c r="H46" s="24">
        <v>0.25974025974025972</v>
      </c>
      <c r="I46" s="23">
        <v>36</v>
      </c>
      <c r="J46" s="24">
        <v>0.23376623376623376</v>
      </c>
      <c r="K46" s="23" t="s">
        <v>639</v>
      </c>
      <c r="L46" s="24" t="s">
        <v>639</v>
      </c>
      <c r="M46" s="23">
        <v>154</v>
      </c>
      <c r="N46" s="23">
        <v>58</v>
      </c>
      <c r="O46" s="24">
        <v>0.37662337662337664</v>
      </c>
      <c r="P46" s="23">
        <v>34</v>
      </c>
      <c r="Q46" s="23">
        <v>20</v>
      </c>
      <c r="R46" s="24">
        <v>0.58823529411764708</v>
      </c>
    </row>
    <row r="47" spans="1:18" s="104" customFormat="1" ht="33.75" customHeight="1" x14ac:dyDescent="0.4">
      <c r="A47" s="22" t="s">
        <v>58</v>
      </c>
      <c r="B47" s="23">
        <v>114</v>
      </c>
      <c r="C47" s="23">
        <v>51</v>
      </c>
      <c r="D47" s="24">
        <v>0.44736842105263158</v>
      </c>
      <c r="E47" s="23">
        <v>53</v>
      </c>
      <c r="F47" s="24">
        <v>0.46491228070175439</v>
      </c>
      <c r="G47" s="23">
        <v>31</v>
      </c>
      <c r="H47" s="24">
        <v>0.27192982456140352</v>
      </c>
      <c r="I47" s="23">
        <v>33</v>
      </c>
      <c r="J47" s="24">
        <v>0.28947368421052633</v>
      </c>
      <c r="K47" s="23" t="s">
        <v>639</v>
      </c>
      <c r="L47" s="24" t="s">
        <v>639</v>
      </c>
      <c r="M47" s="23">
        <v>114</v>
      </c>
      <c r="N47" s="23">
        <v>46</v>
      </c>
      <c r="O47" s="24">
        <v>0.40350877192982454</v>
      </c>
      <c r="P47" s="23">
        <v>40</v>
      </c>
      <c r="Q47" s="23">
        <v>26</v>
      </c>
      <c r="R47" s="24">
        <v>0.65</v>
      </c>
    </row>
    <row r="48" spans="1:18" s="104" customFormat="1" ht="33.75" customHeight="1" x14ac:dyDescent="0.4">
      <c r="A48" s="22" t="s">
        <v>59</v>
      </c>
      <c r="B48" s="23">
        <v>380</v>
      </c>
      <c r="C48" s="23">
        <v>152</v>
      </c>
      <c r="D48" s="24">
        <v>0.4</v>
      </c>
      <c r="E48" s="23">
        <v>140</v>
      </c>
      <c r="F48" s="24">
        <v>0.36842105263157893</v>
      </c>
      <c r="G48" s="23">
        <v>72</v>
      </c>
      <c r="H48" s="24">
        <v>0.18947368421052632</v>
      </c>
      <c r="I48" s="23">
        <v>90</v>
      </c>
      <c r="J48" s="24">
        <v>0.23684210526315788</v>
      </c>
      <c r="K48" s="23">
        <v>13</v>
      </c>
      <c r="L48" s="24">
        <v>3.4210526315789476E-2</v>
      </c>
      <c r="M48" s="23">
        <v>380</v>
      </c>
      <c r="N48" s="23">
        <v>172</v>
      </c>
      <c r="O48" s="24">
        <v>0.45263157894736844</v>
      </c>
      <c r="P48" s="23">
        <v>68</v>
      </c>
      <c r="Q48" s="23">
        <v>46</v>
      </c>
      <c r="R48" s="24">
        <v>0.67647058823529416</v>
      </c>
    </row>
    <row r="49" spans="1:18" s="104" customFormat="1" ht="33.75" customHeight="1" x14ac:dyDescent="0.4">
      <c r="A49" s="22" t="s">
        <v>85</v>
      </c>
      <c r="B49" s="23">
        <v>361</v>
      </c>
      <c r="C49" s="23">
        <v>143</v>
      </c>
      <c r="D49" s="24">
        <v>0.39612188365650969</v>
      </c>
      <c r="E49" s="23">
        <v>136</v>
      </c>
      <c r="F49" s="24">
        <v>0.37673130193905818</v>
      </c>
      <c r="G49" s="23">
        <v>83</v>
      </c>
      <c r="H49" s="24">
        <v>0.22991689750692521</v>
      </c>
      <c r="I49" s="23">
        <v>86</v>
      </c>
      <c r="J49" s="24">
        <v>0.23822714681440443</v>
      </c>
      <c r="K49" s="23">
        <v>16</v>
      </c>
      <c r="L49" s="24">
        <v>4.4321329639889197E-2</v>
      </c>
      <c r="M49" s="23">
        <v>350</v>
      </c>
      <c r="N49" s="23">
        <v>139</v>
      </c>
      <c r="O49" s="24">
        <v>0.39714285714285713</v>
      </c>
      <c r="P49" s="23">
        <v>173</v>
      </c>
      <c r="Q49" s="23">
        <v>111</v>
      </c>
      <c r="R49" s="24">
        <v>0.64161849710982655</v>
      </c>
    </row>
    <row r="50" spans="1:18" s="104" customFormat="1" ht="33.75" customHeight="1" x14ac:dyDescent="0.4">
      <c r="A50" s="22" t="s">
        <v>86</v>
      </c>
      <c r="B50" s="23">
        <v>360</v>
      </c>
      <c r="C50" s="23">
        <v>131</v>
      </c>
      <c r="D50" s="24">
        <v>0.36388888888888887</v>
      </c>
      <c r="E50" s="23">
        <v>130</v>
      </c>
      <c r="F50" s="24">
        <v>0.3611111111111111</v>
      </c>
      <c r="G50" s="23">
        <v>66</v>
      </c>
      <c r="H50" s="24">
        <v>0.18333333333333332</v>
      </c>
      <c r="I50" s="23">
        <v>70</v>
      </c>
      <c r="J50" s="24">
        <v>0.19444444444444445</v>
      </c>
      <c r="K50" s="23">
        <v>10</v>
      </c>
      <c r="L50" s="24">
        <v>2.7777777777777776E-2</v>
      </c>
      <c r="M50" s="23">
        <v>354</v>
      </c>
      <c r="N50" s="23">
        <v>137</v>
      </c>
      <c r="O50" s="24">
        <v>0.38700564971751411</v>
      </c>
      <c r="P50" s="23">
        <v>187</v>
      </c>
      <c r="Q50" s="23">
        <v>123</v>
      </c>
      <c r="R50" s="24">
        <v>0.65775401069518713</v>
      </c>
    </row>
    <row r="51" spans="1:18" s="104" customFormat="1" ht="33.75" customHeight="1" x14ac:dyDescent="0.4">
      <c r="A51" s="22" t="s">
        <v>87</v>
      </c>
      <c r="B51" s="23">
        <v>485</v>
      </c>
      <c r="C51" s="23">
        <v>197</v>
      </c>
      <c r="D51" s="24">
        <v>0.40618556701030928</v>
      </c>
      <c r="E51" s="23">
        <v>171</v>
      </c>
      <c r="F51" s="24">
        <v>0.35257731958762889</v>
      </c>
      <c r="G51" s="23">
        <v>109</v>
      </c>
      <c r="H51" s="24">
        <v>0.22474226804123712</v>
      </c>
      <c r="I51" s="23">
        <v>125</v>
      </c>
      <c r="J51" s="24">
        <v>0.25773195876288657</v>
      </c>
      <c r="K51" s="23">
        <v>26</v>
      </c>
      <c r="L51" s="24">
        <v>5.3608247422680409E-2</v>
      </c>
      <c r="M51" s="23">
        <v>481</v>
      </c>
      <c r="N51" s="23">
        <v>172</v>
      </c>
      <c r="O51" s="24">
        <v>0.35758835758835761</v>
      </c>
      <c r="P51" s="23">
        <v>225</v>
      </c>
      <c r="Q51" s="23">
        <v>134</v>
      </c>
      <c r="R51" s="24">
        <v>0.5955555555555555</v>
      </c>
    </row>
    <row r="52" spans="1:18" s="104" customFormat="1" ht="33.75" customHeight="1" x14ac:dyDescent="0.4">
      <c r="A52" s="22" t="s">
        <v>88</v>
      </c>
      <c r="B52" s="23">
        <v>566</v>
      </c>
      <c r="C52" s="23">
        <v>214</v>
      </c>
      <c r="D52" s="24">
        <v>0.37809187279151946</v>
      </c>
      <c r="E52" s="23">
        <v>189</v>
      </c>
      <c r="F52" s="24">
        <v>0.33392226148409893</v>
      </c>
      <c r="G52" s="23">
        <v>121</v>
      </c>
      <c r="H52" s="24">
        <v>0.21378091872791519</v>
      </c>
      <c r="I52" s="23">
        <v>155</v>
      </c>
      <c r="J52" s="24">
        <v>0.27385159010600707</v>
      </c>
      <c r="K52" s="23">
        <v>22</v>
      </c>
      <c r="L52" s="24">
        <v>3.8869257950530034E-2</v>
      </c>
      <c r="M52" s="23">
        <v>561</v>
      </c>
      <c r="N52" s="23">
        <v>236</v>
      </c>
      <c r="O52" s="24">
        <v>0.42067736185383242</v>
      </c>
      <c r="P52" s="23">
        <v>320</v>
      </c>
      <c r="Q52" s="23">
        <v>227</v>
      </c>
      <c r="R52" s="24">
        <v>0.70937499999999998</v>
      </c>
    </row>
    <row r="53" spans="1:18" s="104" customFormat="1" ht="33.75" customHeight="1" x14ac:dyDescent="0.4">
      <c r="A53" s="22" t="s">
        <v>89</v>
      </c>
      <c r="B53" s="23">
        <v>499</v>
      </c>
      <c r="C53" s="23">
        <v>190</v>
      </c>
      <c r="D53" s="24">
        <v>0.38076152304609218</v>
      </c>
      <c r="E53" s="23">
        <v>170</v>
      </c>
      <c r="F53" s="24">
        <v>0.34068136272545091</v>
      </c>
      <c r="G53" s="23">
        <v>134</v>
      </c>
      <c r="H53" s="24">
        <v>0.26853707414829658</v>
      </c>
      <c r="I53" s="23">
        <v>119</v>
      </c>
      <c r="J53" s="24">
        <v>0.23847695390781562</v>
      </c>
      <c r="K53" s="23">
        <v>28</v>
      </c>
      <c r="L53" s="24">
        <v>5.6112224448897796E-2</v>
      </c>
      <c r="M53" s="23">
        <v>486</v>
      </c>
      <c r="N53" s="23">
        <v>169</v>
      </c>
      <c r="O53" s="24">
        <v>0.34773662551440332</v>
      </c>
      <c r="P53" s="23">
        <v>367</v>
      </c>
      <c r="Q53" s="23">
        <v>269</v>
      </c>
      <c r="R53" s="24">
        <v>0.73297002724795646</v>
      </c>
    </row>
    <row r="54" spans="1:18" s="104" customFormat="1" ht="33.75" customHeight="1" x14ac:dyDescent="0.4">
      <c r="A54" s="22" t="s">
        <v>90</v>
      </c>
      <c r="B54" s="23">
        <v>656</v>
      </c>
      <c r="C54" s="23">
        <v>274</v>
      </c>
      <c r="D54" s="24">
        <v>0.41768292682926828</v>
      </c>
      <c r="E54" s="23">
        <v>271</v>
      </c>
      <c r="F54" s="24">
        <v>0.41310975609756095</v>
      </c>
      <c r="G54" s="23">
        <v>134</v>
      </c>
      <c r="H54" s="24">
        <v>0.20426829268292682</v>
      </c>
      <c r="I54" s="23">
        <v>138</v>
      </c>
      <c r="J54" s="24">
        <v>0.21036585365853658</v>
      </c>
      <c r="K54" s="23">
        <v>33</v>
      </c>
      <c r="L54" s="24">
        <v>5.0304878048780491E-2</v>
      </c>
      <c r="M54" s="23">
        <v>652</v>
      </c>
      <c r="N54" s="23">
        <v>207</v>
      </c>
      <c r="O54" s="24">
        <v>0.31748466257668712</v>
      </c>
      <c r="P54" s="23">
        <v>447</v>
      </c>
      <c r="Q54" s="23">
        <v>330</v>
      </c>
      <c r="R54" s="24">
        <v>0.73825503355704702</v>
      </c>
    </row>
    <row r="55" spans="1:18" s="104" customFormat="1" ht="33.75" customHeight="1" x14ac:dyDescent="0.4">
      <c r="A55" s="22" t="s">
        <v>91</v>
      </c>
      <c r="B55" s="23">
        <v>799</v>
      </c>
      <c r="C55" s="23">
        <v>358</v>
      </c>
      <c r="D55" s="24">
        <v>0.44806007509386736</v>
      </c>
      <c r="E55" s="23">
        <v>294</v>
      </c>
      <c r="F55" s="24">
        <v>0.36795994993742176</v>
      </c>
      <c r="G55" s="23">
        <v>198</v>
      </c>
      <c r="H55" s="24">
        <v>0.24780976220275344</v>
      </c>
      <c r="I55" s="23">
        <v>175</v>
      </c>
      <c r="J55" s="24">
        <v>0.21902377972465581</v>
      </c>
      <c r="K55" s="23">
        <v>34</v>
      </c>
      <c r="L55" s="24">
        <v>4.2553191489361701E-2</v>
      </c>
      <c r="M55" s="23">
        <v>795</v>
      </c>
      <c r="N55" s="23">
        <v>308</v>
      </c>
      <c r="O55" s="24">
        <v>0.38742138364779877</v>
      </c>
      <c r="P55" s="23">
        <v>266</v>
      </c>
      <c r="Q55" s="23">
        <v>190</v>
      </c>
      <c r="R55" s="24">
        <v>0.7142857142857143</v>
      </c>
    </row>
    <row r="56" spans="1:18" s="104" customFormat="1" ht="33.75" customHeight="1" x14ac:dyDescent="0.4"/>
    <row r="57" spans="1:18" s="104" customFormat="1" ht="33.75" customHeight="1" x14ac:dyDescent="0.4"/>
  </sheetData>
  <mergeCells count="22">
    <mergeCell ref="Q1:R1"/>
    <mergeCell ref="A4:A8"/>
    <mergeCell ref="B4:B7"/>
    <mergeCell ref="C4:L4"/>
    <mergeCell ref="M4:R4"/>
    <mergeCell ref="C5:D5"/>
    <mergeCell ref="E5:F5"/>
    <mergeCell ref="G5:H5"/>
    <mergeCell ref="I5:J5"/>
    <mergeCell ref="K5:L5"/>
    <mergeCell ref="Q6:R7"/>
    <mergeCell ref="C7:D7"/>
    <mergeCell ref="M5:O5"/>
    <mergeCell ref="P5:R5"/>
    <mergeCell ref="C6:D6"/>
    <mergeCell ref="E6:F7"/>
    <mergeCell ref="P6:P7"/>
    <mergeCell ref="G6:H7"/>
    <mergeCell ref="I6:J7"/>
    <mergeCell ref="K6:L7"/>
    <mergeCell ref="M6:M7"/>
    <mergeCell ref="N6:O7"/>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rowBreaks count="1" manualBreakCount="1">
    <brk id="57"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FADD0-6928-4DEE-92FA-E6BE204A3A94}">
  <sheetPr codeName="Sheet11">
    <pageSetUpPr fitToPage="1"/>
  </sheetPr>
  <dimension ref="A1:Q55"/>
  <sheetViews>
    <sheetView showGridLines="0" view="pageBreakPreview" zoomScale="55" zoomScaleNormal="50" zoomScaleSheetLayoutView="55" workbookViewId="0">
      <pane xSplit="2" ySplit="10" topLeftCell="C11" activePane="bottomRight" state="frozen"/>
      <selection activeCell="F17" sqref="F17"/>
      <selection pane="topRight" activeCell="F17" sqref="F17"/>
      <selection pane="bottomLeft" activeCell="F17" sqref="F17"/>
      <selection pane="bottomRight" activeCell="B1" sqref="B1:B1048576"/>
    </sheetView>
  </sheetViews>
  <sheetFormatPr defaultColWidth="8.75" defaultRowHeight="33.75" customHeight="1" x14ac:dyDescent="0.4"/>
  <cols>
    <col min="1" max="1" width="19.375" style="9" customWidth="1"/>
    <col min="2" max="2" width="18.75" style="9" customWidth="1"/>
    <col min="3" max="16" width="15" style="9" customWidth="1"/>
    <col min="17" max="18" width="10.625" style="9" customWidth="1"/>
    <col min="19" max="20" width="5.875" style="9" customWidth="1"/>
    <col min="21" max="16384" width="8.75" style="9"/>
  </cols>
  <sheetData>
    <row r="1" spans="1:17" s="5" customFormat="1" ht="33.75" customHeight="1" x14ac:dyDescent="0.4">
      <c r="O1" s="450" t="s">
        <v>289</v>
      </c>
      <c r="P1" s="451"/>
    </row>
    <row r="2" spans="1:17" s="5" customFormat="1" ht="33.75" customHeight="1" x14ac:dyDescent="0.4">
      <c r="A2" s="6" t="s">
        <v>454</v>
      </c>
      <c r="B2" s="7"/>
      <c r="C2" s="7"/>
      <c r="D2" s="7"/>
      <c r="E2" s="7"/>
      <c r="F2" s="7"/>
      <c r="G2" s="7"/>
      <c r="H2" s="7"/>
      <c r="I2" s="7"/>
      <c r="J2" s="7"/>
      <c r="K2" s="7"/>
      <c r="L2" s="7"/>
      <c r="M2" s="7"/>
      <c r="N2" s="7"/>
      <c r="O2" s="7"/>
      <c r="P2" s="7"/>
      <c r="Q2" s="7"/>
    </row>
    <row r="4" spans="1:17" ht="51.75" customHeight="1" x14ac:dyDescent="0.4">
      <c r="A4" s="444"/>
      <c r="B4" s="456" t="s">
        <v>156</v>
      </c>
      <c r="C4" s="457"/>
      <c r="D4" s="457"/>
      <c r="E4" s="457"/>
      <c r="F4" s="457"/>
      <c r="G4" s="457"/>
      <c r="H4" s="458"/>
      <c r="I4" s="469" t="s">
        <v>202</v>
      </c>
      <c r="J4" s="470"/>
      <c r="K4" s="456" t="s">
        <v>203</v>
      </c>
      <c r="L4" s="457"/>
      <c r="M4" s="457"/>
      <c r="N4" s="457"/>
      <c r="O4" s="457"/>
      <c r="P4" s="458"/>
    </row>
    <row r="5" spans="1:17" ht="33.75" customHeight="1" x14ac:dyDescent="0.4">
      <c r="A5" s="452"/>
      <c r="B5" s="456" t="s">
        <v>204</v>
      </c>
      <c r="C5" s="457"/>
      <c r="D5" s="458"/>
      <c r="E5" s="456" t="s">
        <v>205</v>
      </c>
      <c r="F5" s="458"/>
      <c r="G5" s="456" t="s">
        <v>206</v>
      </c>
      <c r="H5" s="458"/>
      <c r="I5" s="456" t="s">
        <v>207</v>
      </c>
      <c r="J5" s="458"/>
      <c r="K5" s="456" t="s">
        <v>208</v>
      </c>
      <c r="L5" s="457"/>
      <c r="M5" s="458"/>
      <c r="N5" s="456" t="s">
        <v>209</v>
      </c>
      <c r="O5" s="457"/>
      <c r="P5" s="458"/>
    </row>
    <row r="6" spans="1:17" ht="33.75" customHeight="1" x14ac:dyDescent="0.4">
      <c r="A6" s="452"/>
      <c r="B6" s="444" t="s">
        <v>169</v>
      </c>
      <c r="C6" s="446" t="s">
        <v>210</v>
      </c>
      <c r="D6" s="447"/>
      <c r="E6" s="446" t="s">
        <v>211</v>
      </c>
      <c r="F6" s="447"/>
      <c r="G6" s="446" t="s">
        <v>212</v>
      </c>
      <c r="H6" s="447"/>
      <c r="I6" s="446" t="s">
        <v>213</v>
      </c>
      <c r="J6" s="447"/>
      <c r="K6" s="444" t="s">
        <v>169</v>
      </c>
      <c r="L6" s="463" t="s">
        <v>214</v>
      </c>
      <c r="M6" s="464"/>
      <c r="N6" s="444" t="s">
        <v>169</v>
      </c>
      <c r="O6" s="446" t="s">
        <v>215</v>
      </c>
      <c r="P6" s="447"/>
    </row>
    <row r="7" spans="1:17" ht="33.75" customHeight="1" x14ac:dyDescent="0.4">
      <c r="A7" s="452"/>
      <c r="B7" s="445"/>
      <c r="C7" s="448"/>
      <c r="D7" s="449"/>
      <c r="E7" s="448"/>
      <c r="F7" s="449"/>
      <c r="G7" s="448"/>
      <c r="H7" s="449"/>
      <c r="I7" s="448"/>
      <c r="J7" s="449"/>
      <c r="K7" s="445"/>
      <c r="L7" s="465"/>
      <c r="M7" s="466"/>
      <c r="N7" s="445"/>
      <c r="O7" s="448"/>
      <c r="P7" s="449"/>
    </row>
    <row r="8" spans="1:17" ht="33.75" customHeight="1" x14ac:dyDescent="0.4">
      <c r="A8" s="445"/>
      <c r="B8" s="10" t="s">
        <v>216</v>
      </c>
      <c r="C8" s="10" t="s">
        <v>217</v>
      </c>
      <c r="D8" s="10" t="s">
        <v>218</v>
      </c>
      <c r="E8" s="10" t="s">
        <v>219</v>
      </c>
      <c r="F8" s="10" t="s">
        <v>220</v>
      </c>
      <c r="G8" s="10" t="s">
        <v>221</v>
      </c>
      <c r="H8" s="10" t="s">
        <v>222</v>
      </c>
      <c r="I8" s="10" t="s">
        <v>223</v>
      </c>
      <c r="J8" s="10" t="s">
        <v>224</v>
      </c>
      <c r="K8" s="10" t="s">
        <v>225</v>
      </c>
      <c r="L8" s="10" t="s">
        <v>226</v>
      </c>
      <c r="M8" s="10" t="s">
        <v>227</v>
      </c>
      <c r="N8" s="10" t="s">
        <v>287</v>
      </c>
      <c r="O8" s="10" t="s">
        <v>240</v>
      </c>
      <c r="P8" s="10" t="s">
        <v>230</v>
      </c>
    </row>
    <row r="9" spans="1:17" ht="33.75" customHeight="1" x14ac:dyDescent="0.4">
      <c r="A9" s="11" t="s">
        <v>578</v>
      </c>
      <c r="B9" s="12"/>
      <c r="C9" s="12"/>
      <c r="D9" s="13"/>
      <c r="E9" s="12">
        <v>3303227</v>
      </c>
      <c r="F9" s="14">
        <v>0.34399999999999997</v>
      </c>
      <c r="G9" s="12">
        <v>2689025</v>
      </c>
      <c r="H9" s="14">
        <v>0.28000000000000003</v>
      </c>
      <c r="I9" s="12"/>
      <c r="J9" s="14"/>
      <c r="K9" s="12"/>
      <c r="L9" s="12"/>
      <c r="M9" s="14">
        <v>3.7699999999999997E-2</v>
      </c>
      <c r="N9" s="12"/>
      <c r="O9" s="12"/>
      <c r="P9" s="14"/>
    </row>
    <row r="10" spans="1:17" ht="33.75" customHeight="1" x14ac:dyDescent="0.4">
      <c r="A10" s="15" t="s">
        <v>190</v>
      </c>
      <c r="B10" s="16">
        <v>10589</v>
      </c>
      <c r="C10" s="16">
        <v>1165</v>
      </c>
      <c r="D10" s="17">
        <v>0.11001983190102937</v>
      </c>
      <c r="E10" s="16">
        <v>22656</v>
      </c>
      <c r="F10" s="17">
        <v>0.34696315354222179</v>
      </c>
      <c r="G10" s="16">
        <v>17873</v>
      </c>
      <c r="H10" s="17">
        <v>0.27371435572299307</v>
      </c>
      <c r="I10" s="16">
        <v>35480</v>
      </c>
      <c r="J10" s="110">
        <v>0.54335507978804864</v>
      </c>
      <c r="K10" s="16">
        <v>65138</v>
      </c>
      <c r="L10" s="16">
        <v>1911</v>
      </c>
      <c r="M10" s="17">
        <v>2.9337713776904417E-2</v>
      </c>
      <c r="N10" s="16">
        <v>58924</v>
      </c>
      <c r="O10" s="16">
        <v>6906</v>
      </c>
      <c r="P10" s="17">
        <v>0.11720181929264815</v>
      </c>
    </row>
    <row r="11" spans="1:17" ht="33.75" customHeight="1" x14ac:dyDescent="0.4">
      <c r="A11" s="22" t="s">
        <v>22</v>
      </c>
      <c r="B11" s="23">
        <v>3162</v>
      </c>
      <c r="C11" s="23">
        <v>305</v>
      </c>
      <c r="D11" s="24">
        <v>9.6457938013915237E-2</v>
      </c>
      <c r="E11" s="23">
        <v>8153</v>
      </c>
      <c r="F11" s="24">
        <v>0.31464186477307809</v>
      </c>
      <c r="G11" s="23">
        <v>6773</v>
      </c>
      <c r="H11" s="24">
        <v>0.26138468663167647</v>
      </c>
      <c r="I11" s="23">
        <v>14235</v>
      </c>
      <c r="J11" s="24">
        <v>0.54935937017598024</v>
      </c>
      <c r="K11" s="23">
        <v>25858</v>
      </c>
      <c r="L11" s="23">
        <v>800</v>
      </c>
      <c r="M11" s="109">
        <v>3.093820094361513E-2</v>
      </c>
      <c r="N11" s="23">
        <v>22961</v>
      </c>
      <c r="O11" s="23">
        <v>2648</v>
      </c>
      <c r="P11" s="24">
        <v>0.11532598754409651</v>
      </c>
    </row>
    <row r="12" spans="1:17" ht="33.75" customHeight="1" x14ac:dyDescent="0.4">
      <c r="A12" s="22" t="s">
        <v>23</v>
      </c>
      <c r="B12" s="23">
        <v>231</v>
      </c>
      <c r="C12" s="23">
        <v>25</v>
      </c>
      <c r="D12" s="24">
        <v>0.10822510822510822</v>
      </c>
      <c r="E12" s="23">
        <v>466</v>
      </c>
      <c r="F12" s="24">
        <v>0.32049518569463548</v>
      </c>
      <c r="G12" s="23">
        <v>288</v>
      </c>
      <c r="H12" s="24">
        <v>0.19807427785419532</v>
      </c>
      <c r="I12" s="23">
        <v>729</v>
      </c>
      <c r="J12" s="24">
        <v>0.50137551581843187</v>
      </c>
      <c r="K12" s="23">
        <v>1450</v>
      </c>
      <c r="L12" s="23">
        <v>44</v>
      </c>
      <c r="M12" s="109">
        <v>3.0344827586206897E-2</v>
      </c>
      <c r="N12" s="23">
        <v>1379</v>
      </c>
      <c r="O12" s="23">
        <v>154</v>
      </c>
      <c r="P12" s="24">
        <v>0.1116751269035533</v>
      </c>
    </row>
    <row r="13" spans="1:17" ht="33.75" customHeight="1" x14ac:dyDescent="0.4">
      <c r="A13" s="22" t="s">
        <v>24</v>
      </c>
      <c r="B13" s="23">
        <v>230</v>
      </c>
      <c r="C13" s="23">
        <v>19</v>
      </c>
      <c r="D13" s="24">
        <v>8.2608695652173908E-2</v>
      </c>
      <c r="E13" s="23">
        <v>428</v>
      </c>
      <c r="F13" s="24">
        <v>0.40301318267419961</v>
      </c>
      <c r="G13" s="23">
        <v>329</v>
      </c>
      <c r="H13" s="24">
        <v>0.30979284369114879</v>
      </c>
      <c r="I13" s="23">
        <v>581</v>
      </c>
      <c r="J13" s="24">
        <v>0.54708097928436916</v>
      </c>
      <c r="K13" s="23">
        <v>1058</v>
      </c>
      <c r="L13" s="23">
        <v>37</v>
      </c>
      <c r="M13" s="109">
        <v>3.4971644612476371E-2</v>
      </c>
      <c r="N13" s="23">
        <v>931</v>
      </c>
      <c r="O13" s="23">
        <v>96</v>
      </c>
      <c r="P13" s="24">
        <v>0.10311493018259936</v>
      </c>
    </row>
    <row r="14" spans="1:17" ht="33.75" customHeight="1" x14ac:dyDescent="0.4">
      <c r="A14" s="22" t="s">
        <v>25</v>
      </c>
      <c r="B14" s="23">
        <v>127</v>
      </c>
      <c r="C14" s="23">
        <v>14</v>
      </c>
      <c r="D14" s="24">
        <v>0.11023622047244094</v>
      </c>
      <c r="E14" s="23">
        <v>299</v>
      </c>
      <c r="F14" s="24">
        <v>0.35808383233532937</v>
      </c>
      <c r="G14" s="23">
        <v>217</v>
      </c>
      <c r="H14" s="24">
        <v>0.25988023952095807</v>
      </c>
      <c r="I14" s="23">
        <v>437</v>
      </c>
      <c r="J14" s="24">
        <v>0.5233532934131736</v>
      </c>
      <c r="K14" s="23">
        <v>831</v>
      </c>
      <c r="L14" s="23">
        <v>16</v>
      </c>
      <c r="M14" s="109">
        <v>1.9253910950661854E-2</v>
      </c>
      <c r="N14" s="23">
        <v>718</v>
      </c>
      <c r="O14" s="23">
        <v>97</v>
      </c>
      <c r="P14" s="24">
        <v>0.13509749303621169</v>
      </c>
    </row>
    <row r="15" spans="1:17" ht="33.75" customHeight="1" x14ac:dyDescent="0.4">
      <c r="A15" s="22" t="s">
        <v>67</v>
      </c>
      <c r="B15" s="23">
        <v>229</v>
      </c>
      <c r="C15" s="23">
        <v>23</v>
      </c>
      <c r="D15" s="24">
        <v>0.10043668122270742</v>
      </c>
      <c r="E15" s="23">
        <v>545</v>
      </c>
      <c r="F15" s="24">
        <v>0.36774628879892035</v>
      </c>
      <c r="G15" s="23">
        <v>403</v>
      </c>
      <c r="H15" s="24">
        <v>0.27192982456140352</v>
      </c>
      <c r="I15" s="23">
        <v>858</v>
      </c>
      <c r="J15" s="24">
        <v>0.57894736842105265</v>
      </c>
      <c r="K15" s="23">
        <v>1477</v>
      </c>
      <c r="L15" s="23">
        <v>50</v>
      </c>
      <c r="M15" s="109">
        <v>3.3852403520649964E-2</v>
      </c>
      <c r="N15" s="23">
        <v>1343</v>
      </c>
      <c r="O15" s="23">
        <v>142</v>
      </c>
      <c r="P15" s="24">
        <v>0.10573343261355175</v>
      </c>
    </row>
    <row r="16" spans="1:17" ht="33.75" customHeight="1" x14ac:dyDescent="0.4">
      <c r="A16" s="22" t="s">
        <v>27</v>
      </c>
      <c r="B16" s="23">
        <v>196</v>
      </c>
      <c r="C16" s="23">
        <v>22</v>
      </c>
      <c r="D16" s="24">
        <v>0.11224489795918367</v>
      </c>
      <c r="E16" s="23">
        <v>409</v>
      </c>
      <c r="F16" s="24">
        <v>0.40495049504950498</v>
      </c>
      <c r="G16" s="23">
        <v>321</v>
      </c>
      <c r="H16" s="24">
        <v>0.31782178217821783</v>
      </c>
      <c r="I16" s="23">
        <v>558</v>
      </c>
      <c r="J16" s="24">
        <v>0.55247524752475252</v>
      </c>
      <c r="K16" s="23">
        <v>1006</v>
      </c>
      <c r="L16" s="23">
        <v>24</v>
      </c>
      <c r="M16" s="109">
        <v>2.3856858846918488E-2</v>
      </c>
      <c r="N16" s="23">
        <v>950</v>
      </c>
      <c r="O16" s="23">
        <v>131</v>
      </c>
      <c r="P16" s="24">
        <v>0.13789473684210526</v>
      </c>
    </row>
    <row r="17" spans="1:16" ht="33.75" customHeight="1" x14ac:dyDescent="0.4">
      <c r="A17" s="22" t="s">
        <v>28</v>
      </c>
      <c r="B17" s="23">
        <v>386</v>
      </c>
      <c r="C17" s="23">
        <v>36</v>
      </c>
      <c r="D17" s="24">
        <v>9.3264248704663211E-2</v>
      </c>
      <c r="E17" s="23">
        <v>714</v>
      </c>
      <c r="F17" s="24">
        <v>0.37013996889580092</v>
      </c>
      <c r="G17" s="23">
        <v>524</v>
      </c>
      <c r="H17" s="24">
        <v>0.27164333851736649</v>
      </c>
      <c r="I17" s="23">
        <v>1017</v>
      </c>
      <c r="J17" s="24">
        <v>0.52721617418351474</v>
      </c>
      <c r="K17" s="23">
        <v>1922</v>
      </c>
      <c r="L17" s="23">
        <v>53</v>
      </c>
      <c r="M17" s="109">
        <v>2.7575442247658687E-2</v>
      </c>
      <c r="N17" s="23">
        <v>1741</v>
      </c>
      <c r="O17" s="23">
        <v>194</v>
      </c>
      <c r="P17" s="24">
        <v>0.11143021252153934</v>
      </c>
    </row>
    <row r="18" spans="1:16" ht="33.75" customHeight="1" x14ac:dyDescent="0.4">
      <c r="A18" s="22" t="s">
        <v>68</v>
      </c>
      <c r="B18" s="23">
        <v>468</v>
      </c>
      <c r="C18" s="23">
        <v>52</v>
      </c>
      <c r="D18" s="24">
        <v>0.1111111111111111</v>
      </c>
      <c r="E18" s="23">
        <v>924</v>
      </c>
      <c r="F18" s="24">
        <v>0.40366972477064222</v>
      </c>
      <c r="G18" s="23">
        <v>734</v>
      </c>
      <c r="H18" s="24">
        <v>0.32066404543468763</v>
      </c>
      <c r="I18" s="23">
        <v>1202</v>
      </c>
      <c r="J18" s="24">
        <v>0.52512013979903893</v>
      </c>
      <c r="K18" s="23">
        <v>2282</v>
      </c>
      <c r="L18" s="23">
        <v>75</v>
      </c>
      <c r="M18" s="109">
        <v>3.2865907099035932E-2</v>
      </c>
      <c r="N18" s="23">
        <v>2085</v>
      </c>
      <c r="O18" s="23">
        <v>207</v>
      </c>
      <c r="P18" s="24">
        <v>9.9280575539568344E-2</v>
      </c>
    </row>
    <row r="19" spans="1:16" ht="33.75" customHeight="1" x14ac:dyDescent="0.4">
      <c r="A19" s="22" t="s">
        <v>30</v>
      </c>
      <c r="B19" s="23">
        <v>220</v>
      </c>
      <c r="C19" s="23">
        <v>27</v>
      </c>
      <c r="D19" s="24">
        <v>0.12272727272727273</v>
      </c>
      <c r="E19" s="23">
        <v>351</v>
      </c>
      <c r="F19" s="24">
        <v>0.32742537313432835</v>
      </c>
      <c r="G19" s="23">
        <v>296</v>
      </c>
      <c r="H19" s="24">
        <v>0.27611940298507465</v>
      </c>
      <c r="I19" s="23">
        <v>603</v>
      </c>
      <c r="J19" s="24">
        <v>0.5625</v>
      </c>
      <c r="K19" s="23">
        <v>1068</v>
      </c>
      <c r="L19" s="23">
        <v>37</v>
      </c>
      <c r="M19" s="109">
        <v>3.4644194756554308E-2</v>
      </c>
      <c r="N19" s="23">
        <v>1019</v>
      </c>
      <c r="O19" s="23">
        <v>139</v>
      </c>
      <c r="P19" s="24">
        <v>0.13640824337585869</v>
      </c>
    </row>
    <row r="20" spans="1:16" ht="33.75" customHeight="1" x14ac:dyDescent="0.4">
      <c r="A20" s="22" t="s">
        <v>31</v>
      </c>
      <c r="B20" s="23">
        <v>304</v>
      </c>
      <c r="C20" s="23">
        <v>41</v>
      </c>
      <c r="D20" s="24">
        <v>0.13486842105263158</v>
      </c>
      <c r="E20" s="23">
        <v>652</v>
      </c>
      <c r="F20" s="24">
        <v>0.35338753387533878</v>
      </c>
      <c r="G20" s="23">
        <v>532</v>
      </c>
      <c r="H20" s="24">
        <v>0.28834688346883469</v>
      </c>
      <c r="I20" s="23">
        <v>1061</v>
      </c>
      <c r="J20" s="24">
        <v>0.57506775067750682</v>
      </c>
      <c r="K20" s="23">
        <v>1842</v>
      </c>
      <c r="L20" s="23">
        <v>46</v>
      </c>
      <c r="M20" s="109">
        <v>2.4972855591748101E-2</v>
      </c>
      <c r="N20" s="23">
        <v>1674</v>
      </c>
      <c r="O20" s="23">
        <v>242</v>
      </c>
      <c r="P20" s="24">
        <v>0.14456391875746716</v>
      </c>
    </row>
    <row r="21" spans="1:16" ht="33.75" customHeight="1" x14ac:dyDescent="0.4">
      <c r="A21" s="22" t="s">
        <v>32</v>
      </c>
      <c r="B21" s="23">
        <v>793</v>
      </c>
      <c r="C21" s="23">
        <v>83</v>
      </c>
      <c r="D21" s="24">
        <v>0.10466582597730138</v>
      </c>
      <c r="E21" s="23">
        <v>1654</v>
      </c>
      <c r="F21" s="24">
        <v>0.33686354378818739</v>
      </c>
      <c r="G21" s="23">
        <v>1331</v>
      </c>
      <c r="H21" s="24">
        <v>0.27107942973523419</v>
      </c>
      <c r="I21" s="23">
        <v>2509</v>
      </c>
      <c r="J21" s="24">
        <v>0.51099796334012215</v>
      </c>
      <c r="K21" s="23">
        <v>4899</v>
      </c>
      <c r="L21" s="23">
        <v>118</v>
      </c>
      <c r="M21" s="109">
        <v>2.4086548275158194E-2</v>
      </c>
      <c r="N21" s="23">
        <v>4320</v>
      </c>
      <c r="O21" s="23">
        <v>509</v>
      </c>
      <c r="P21" s="24">
        <v>0.11782407407407407</v>
      </c>
    </row>
    <row r="22" spans="1:16" ht="33.75" customHeight="1" x14ac:dyDescent="0.4">
      <c r="A22" s="22" t="s">
        <v>69</v>
      </c>
      <c r="B22" s="23">
        <v>432</v>
      </c>
      <c r="C22" s="23">
        <v>48</v>
      </c>
      <c r="D22" s="24">
        <v>0.1111111111111111</v>
      </c>
      <c r="E22" s="23">
        <v>847</v>
      </c>
      <c r="F22" s="24">
        <v>0.39212962962962961</v>
      </c>
      <c r="G22" s="23">
        <v>626</v>
      </c>
      <c r="H22" s="24">
        <v>0.2898148148148148</v>
      </c>
      <c r="I22" s="23">
        <v>1171</v>
      </c>
      <c r="J22" s="24">
        <v>0.54212962962962963</v>
      </c>
      <c r="K22" s="23">
        <v>2153</v>
      </c>
      <c r="L22" s="23">
        <v>67</v>
      </c>
      <c r="M22" s="109">
        <v>3.1119368323269857E-2</v>
      </c>
      <c r="N22" s="23">
        <v>1991</v>
      </c>
      <c r="O22" s="23">
        <v>281</v>
      </c>
      <c r="P22" s="24">
        <v>0.1411351079859367</v>
      </c>
    </row>
    <row r="23" spans="1:16" ht="33.75" customHeight="1" x14ac:dyDescent="0.4">
      <c r="A23" s="22" t="s">
        <v>70</v>
      </c>
      <c r="B23" s="23">
        <v>249</v>
      </c>
      <c r="C23" s="23">
        <v>23</v>
      </c>
      <c r="D23" s="24">
        <v>9.2369477911646583E-2</v>
      </c>
      <c r="E23" s="23">
        <v>652</v>
      </c>
      <c r="F23" s="24">
        <v>0.33521850899742933</v>
      </c>
      <c r="G23" s="23">
        <v>521</v>
      </c>
      <c r="H23" s="24">
        <v>0.26786632390745502</v>
      </c>
      <c r="I23" s="23">
        <v>1070</v>
      </c>
      <c r="J23" s="24">
        <v>0.55012853470437018</v>
      </c>
      <c r="K23" s="23">
        <v>1941</v>
      </c>
      <c r="L23" s="23">
        <v>58</v>
      </c>
      <c r="M23" s="109">
        <v>2.9881504379185988E-2</v>
      </c>
      <c r="N23" s="23">
        <v>1783</v>
      </c>
      <c r="O23" s="23">
        <v>243</v>
      </c>
      <c r="P23" s="24">
        <v>0.13628715647784634</v>
      </c>
    </row>
    <row r="24" spans="1:16" ht="33.75" customHeight="1" x14ac:dyDescent="0.4">
      <c r="A24" s="22" t="s">
        <v>35</v>
      </c>
      <c r="B24" s="23">
        <v>659</v>
      </c>
      <c r="C24" s="23">
        <v>89</v>
      </c>
      <c r="D24" s="24">
        <v>0.13505311077389984</v>
      </c>
      <c r="E24" s="23">
        <v>1579</v>
      </c>
      <c r="F24" s="24">
        <v>0.39893885800909551</v>
      </c>
      <c r="G24" s="23">
        <v>1236</v>
      </c>
      <c r="H24" s="24">
        <v>0.31227892875189489</v>
      </c>
      <c r="I24" s="23">
        <v>2165</v>
      </c>
      <c r="J24" s="24">
        <v>0.54699343102577058</v>
      </c>
      <c r="K24" s="23">
        <v>3946</v>
      </c>
      <c r="L24" s="23">
        <v>82</v>
      </c>
      <c r="M24" s="109">
        <v>2.0780537252914344E-2</v>
      </c>
      <c r="N24" s="23">
        <v>3651</v>
      </c>
      <c r="O24" s="23">
        <v>439</v>
      </c>
      <c r="P24" s="24">
        <v>0.12024102985483429</v>
      </c>
    </row>
    <row r="25" spans="1:16" ht="33.75" customHeight="1" x14ac:dyDescent="0.4">
      <c r="A25" s="22" t="s">
        <v>71</v>
      </c>
      <c r="B25" s="23">
        <v>51</v>
      </c>
      <c r="C25" s="23" t="s">
        <v>639</v>
      </c>
      <c r="D25" s="24" t="s">
        <v>639</v>
      </c>
      <c r="E25" s="23">
        <v>85</v>
      </c>
      <c r="F25" s="24">
        <v>0.41871921182266009</v>
      </c>
      <c r="G25" s="23">
        <v>63</v>
      </c>
      <c r="H25" s="24">
        <v>0.31034482758620691</v>
      </c>
      <c r="I25" s="23">
        <v>115</v>
      </c>
      <c r="J25" s="24">
        <v>0.56650246305418717</v>
      </c>
      <c r="K25" s="23">
        <v>203</v>
      </c>
      <c r="L25" s="23" t="s">
        <v>639</v>
      </c>
      <c r="M25" s="109" t="s">
        <v>639</v>
      </c>
      <c r="N25" s="23">
        <v>186</v>
      </c>
      <c r="O25" s="23">
        <v>28</v>
      </c>
      <c r="P25" s="24">
        <v>0.15053763440860216</v>
      </c>
    </row>
    <row r="26" spans="1:16" ht="33.75" customHeight="1" x14ac:dyDescent="0.4">
      <c r="A26" s="22" t="s">
        <v>72</v>
      </c>
      <c r="B26" s="23">
        <v>47</v>
      </c>
      <c r="C26" s="23" t="s">
        <v>639</v>
      </c>
      <c r="D26" s="24" t="s">
        <v>639</v>
      </c>
      <c r="E26" s="23">
        <v>104</v>
      </c>
      <c r="F26" s="24">
        <v>0.38235294117647056</v>
      </c>
      <c r="G26" s="23">
        <v>70</v>
      </c>
      <c r="H26" s="24">
        <v>0.25735294117647056</v>
      </c>
      <c r="I26" s="23">
        <v>127</v>
      </c>
      <c r="J26" s="24">
        <v>0.46691176470588236</v>
      </c>
      <c r="K26" s="23">
        <v>272</v>
      </c>
      <c r="L26" s="23" t="s">
        <v>639</v>
      </c>
      <c r="M26" s="109" t="s">
        <v>639</v>
      </c>
      <c r="N26" s="23">
        <v>244</v>
      </c>
      <c r="O26" s="23">
        <v>26</v>
      </c>
      <c r="P26" s="24">
        <v>0.10655737704918032</v>
      </c>
    </row>
    <row r="27" spans="1:16" ht="33.75" customHeight="1" x14ac:dyDescent="0.4">
      <c r="A27" s="22" t="s">
        <v>73</v>
      </c>
      <c r="B27" s="23">
        <v>83</v>
      </c>
      <c r="C27" s="23">
        <v>14</v>
      </c>
      <c r="D27" s="24">
        <v>0.16867469879518071</v>
      </c>
      <c r="E27" s="23">
        <v>154</v>
      </c>
      <c r="F27" s="24">
        <v>0.38987341772151901</v>
      </c>
      <c r="G27" s="23">
        <v>111</v>
      </c>
      <c r="H27" s="24">
        <v>0.2810126582278481</v>
      </c>
      <c r="I27" s="23">
        <v>206</v>
      </c>
      <c r="J27" s="24">
        <v>0.52151898734177216</v>
      </c>
      <c r="K27" s="23">
        <v>395</v>
      </c>
      <c r="L27" s="23">
        <v>15</v>
      </c>
      <c r="M27" s="109">
        <v>3.7974683544303799E-2</v>
      </c>
      <c r="N27" s="23">
        <v>356</v>
      </c>
      <c r="O27" s="23">
        <v>43</v>
      </c>
      <c r="P27" s="24">
        <v>0.12078651685393259</v>
      </c>
    </row>
    <row r="28" spans="1:16" ht="33.75" customHeight="1" x14ac:dyDescent="0.4">
      <c r="A28" s="22" t="s">
        <v>74</v>
      </c>
      <c r="B28" s="23">
        <v>177</v>
      </c>
      <c r="C28" s="23">
        <v>18</v>
      </c>
      <c r="D28" s="24">
        <v>0.10169491525423729</v>
      </c>
      <c r="E28" s="23">
        <v>407</v>
      </c>
      <c r="F28" s="24">
        <v>0.34491525423728814</v>
      </c>
      <c r="G28" s="23">
        <v>311</v>
      </c>
      <c r="H28" s="24">
        <v>0.26355932203389831</v>
      </c>
      <c r="I28" s="23">
        <v>660</v>
      </c>
      <c r="J28" s="24">
        <v>0.55932203389830504</v>
      </c>
      <c r="K28" s="23">
        <v>1176</v>
      </c>
      <c r="L28" s="23">
        <v>35</v>
      </c>
      <c r="M28" s="109">
        <v>2.976190476190476E-2</v>
      </c>
      <c r="N28" s="23">
        <v>1095</v>
      </c>
      <c r="O28" s="23">
        <v>118</v>
      </c>
      <c r="P28" s="24">
        <v>0.10776255707762557</v>
      </c>
    </row>
    <row r="29" spans="1:16" ht="33.75" customHeight="1" x14ac:dyDescent="0.4">
      <c r="A29" s="22" t="s">
        <v>75</v>
      </c>
      <c r="B29" s="23">
        <v>191</v>
      </c>
      <c r="C29" s="23">
        <v>20</v>
      </c>
      <c r="D29" s="24">
        <v>0.10471204188481675</v>
      </c>
      <c r="E29" s="23">
        <v>470</v>
      </c>
      <c r="F29" s="24">
        <v>0.35074626865671643</v>
      </c>
      <c r="G29" s="23">
        <v>358</v>
      </c>
      <c r="H29" s="24">
        <v>0.26716417910447759</v>
      </c>
      <c r="I29" s="23">
        <v>737</v>
      </c>
      <c r="J29" s="24">
        <v>0.55000000000000004</v>
      </c>
      <c r="K29" s="23">
        <v>1338</v>
      </c>
      <c r="L29" s="23">
        <v>33</v>
      </c>
      <c r="M29" s="109">
        <v>2.4663677130044841E-2</v>
      </c>
      <c r="N29" s="23">
        <v>1228</v>
      </c>
      <c r="O29" s="23">
        <v>130</v>
      </c>
      <c r="P29" s="24">
        <v>0.10586319218241043</v>
      </c>
    </row>
    <row r="30" spans="1:16" ht="33.75" customHeight="1" x14ac:dyDescent="0.4">
      <c r="A30" s="22" t="s">
        <v>76</v>
      </c>
      <c r="B30" s="23">
        <v>45</v>
      </c>
      <c r="C30" s="23" t="s">
        <v>639</v>
      </c>
      <c r="D30" s="24" t="s">
        <v>639</v>
      </c>
      <c r="E30" s="23">
        <v>64</v>
      </c>
      <c r="F30" s="24">
        <v>0.4050632911392405</v>
      </c>
      <c r="G30" s="23">
        <v>54</v>
      </c>
      <c r="H30" s="24">
        <v>0.34177215189873417</v>
      </c>
      <c r="I30" s="23">
        <v>84</v>
      </c>
      <c r="J30" s="24">
        <v>0.53164556962025311</v>
      </c>
      <c r="K30" s="23">
        <v>158</v>
      </c>
      <c r="L30" s="23" t="s">
        <v>639</v>
      </c>
      <c r="M30" s="109" t="s">
        <v>639</v>
      </c>
      <c r="N30" s="23">
        <v>152</v>
      </c>
      <c r="O30" s="23">
        <v>14</v>
      </c>
      <c r="P30" s="24">
        <v>9.2105263157894732E-2</v>
      </c>
    </row>
    <row r="31" spans="1:16" ht="33.75" customHeight="1" x14ac:dyDescent="0.4">
      <c r="A31" s="22" t="s">
        <v>77</v>
      </c>
      <c r="B31" s="23">
        <v>80</v>
      </c>
      <c r="C31" s="23">
        <v>11</v>
      </c>
      <c r="D31" s="24">
        <v>0.13750000000000001</v>
      </c>
      <c r="E31" s="23">
        <v>123</v>
      </c>
      <c r="F31" s="24">
        <v>0.42857142857142855</v>
      </c>
      <c r="G31" s="23">
        <v>102</v>
      </c>
      <c r="H31" s="24">
        <v>0.35540069686411152</v>
      </c>
      <c r="I31" s="23">
        <v>165</v>
      </c>
      <c r="J31" s="24">
        <v>0.57491289198606277</v>
      </c>
      <c r="K31" s="23">
        <v>286</v>
      </c>
      <c r="L31" s="23">
        <v>12</v>
      </c>
      <c r="M31" s="109">
        <v>4.195804195804196E-2</v>
      </c>
      <c r="N31" s="23">
        <v>280</v>
      </c>
      <c r="O31" s="23">
        <v>32</v>
      </c>
      <c r="P31" s="24">
        <v>0.11428571428571428</v>
      </c>
    </row>
    <row r="32" spans="1:16" ht="33.75" customHeight="1" x14ac:dyDescent="0.4">
      <c r="A32" s="22" t="s">
        <v>78</v>
      </c>
      <c r="B32" s="23">
        <v>27</v>
      </c>
      <c r="C32" s="23" t="s">
        <v>639</v>
      </c>
      <c r="D32" s="24" t="s">
        <v>639</v>
      </c>
      <c r="E32" s="23">
        <v>29</v>
      </c>
      <c r="F32" s="24">
        <v>0.35802469135802467</v>
      </c>
      <c r="G32" s="23">
        <v>23</v>
      </c>
      <c r="H32" s="24">
        <v>0.2839506172839506</v>
      </c>
      <c r="I32" s="23">
        <v>46</v>
      </c>
      <c r="J32" s="24">
        <v>0.5679012345679012</v>
      </c>
      <c r="K32" s="23">
        <v>81</v>
      </c>
      <c r="L32" s="23" t="s">
        <v>639</v>
      </c>
      <c r="M32" s="109" t="s">
        <v>639</v>
      </c>
      <c r="N32" s="23">
        <v>77</v>
      </c>
      <c r="O32" s="23" t="s">
        <v>639</v>
      </c>
      <c r="P32" s="24" t="s">
        <v>639</v>
      </c>
    </row>
    <row r="33" spans="1:16" ht="33.75" customHeight="1" x14ac:dyDescent="0.4">
      <c r="A33" s="22" t="s">
        <v>79</v>
      </c>
      <c r="B33" s="23">
        <v>67</v>
      </c>
      <c r="C33" s="23" t="s">
        <v>639</v>
      </c>
      <c r="D33" s="24" t="s">
        <v>639</v>
      </c>
      <c r="E33" s="23">
        <v>97</v>
      </c>
      <c r="F33" s="24">
        <v>0.38800000000000001</v>
      </c>
      <c r="G33" s="23">
        <v>74</v>
      </c>
      <c r="H33" s="24">
        <v>0.29599999999999999</v>
      </c>
      <c r="I33" s="23">
        <v>135</v>
      </c>
      <c r="J33" s="24">
        <v>0.54</v>
      </c>
      <c r="K33" s="23">
        <v>250</v>
      </c>
      <c r="L33" s="23" t="s">
        <v>639</v>
      </c>
      <c r="M33" s="109" t="s">
        <v>639</v>
      </c>
      <c r="N33" s="23">
        <v>236</v>
      </c>
      <c r="O33" s="23">
        <v>35</v>
      </c>
      <c r="P33" s="24">
        <v>0.14830508474576271</v>
      </c>
    </row>
    <row r="34" spans="1:16" ht="33.75" customHeight="1" x14ac:dyDescent="0.4">
      <c r="A34" s="22" t="s">
        <v>80</v>
      </c>
      <c r="B34" s="23">
        <v>66</v>
      </c>
      <c r="C34" s="23" t="s">
        <v>639</v>
      </c>
      <c r="D34" s="24" t="s">
        <v>639</v>
      </c>
      <c r="E34" s="23">
        <v>92</v>
      </c>
      <c r="F34" s="24">
        <v>0.36653386454183268</v>
      </c>
      <c r="G34" s="23">
        <v>67</v>
      </c>
      <c r="H34" s="24">
        <v>0.26693227091633465</v>
      </c>
      <c r="I34" s="23">
        <v>138</v>
      </c>
      <c r="J34" s="24">
        <v>0.54980079681274896</v>
      </c>
      <c r="K34" s="23">
        <v>251</v>
      </c>
      <c r="L34" s="23" t="s">
        <v>639</v>
      </c>
      <c r="M34" s="109" t="s">
        <v>639</v>
      </c>
      <c r="N34" s="23">
        <v>240</v>
      </c>
      <c r="O34" s="23">
        <v>33</v>
      </c>
      <c r="P34" s="24">
        <v>0.13750000000000001</v>
      </c>
    </row>
    <row r="35" spans="1:16" ht="33.75" customHeight="1" x14ac:dyDescent="0.4">
      <c r="A35" s="22" t="s">
        <v>81</v>
      </c>
      <c r="B35" s="23">
        <v>136</v>
      </c>
      <c r="C35" s="23">
        <v>19</v>
      </c>
      <c r="D35" s="24">
        <v>0.13970588235294118</v>
      </c>
      <c r="E35" s="23">
        <v>276</v>
      </c>
      <c r="F35" s="24">
        <v>0.40350877192982454</v>
      </c>
      <c r="G35" s="23">
        <v>221</v>
      </c>
      <c r="H35" s="24">
        <v>0.32309941520467839</v>
      </c>
      <c r="I35" s="23">
        <v>360</v>
      </c>
      <c r="J35" s="24">
        <v>0.52631578947368418</v>
      </c>
      <c r="K35" s="23">
        <v>681</v>
      </c>
      <c r="L35" s="23">
        <v>23</v>
      </c>
      <c r="M35" s="109">
        <v>3.3773861967694566E-2</v>
      </c>
      <c r="N35" s="23">
        <v>630</v>
      </c>
      <c r="O35" s="23">
        <v>68</v>
      </c>
      <c r="P35" s="24">
        <v>0.10793650793650794</v>
      </c>
    </row>
    <row r="36" spans="1:16" ht="33.75" customHeight="1" x14ac:dyDescent="0.4">
      <c r="A36" s="22" t="s">
        <v>82</v>
      </c>
      <c r="B36" s="23">
        <v>83</v>
      </c>
      <c r="C36" s="23">
        <v>20</v>
      </c>
      <c r="D36" s="24">
        <v>0.24096385542168675</v>
      </c>
      <c r="E36" s="23">
        <v>108</v>
      </c>
      <c r="F36" s="24">
        <v>0.27411167512690354</v>
      </c>
      <c r="G36" s="23">
        <v>102</v>
      </c>
      <c r="H36" s="24">
        <v>0.25888324873096447</v>
      </c>
      <c r="I36" s="23">
        <v>221</v>
      </c>
      <c r="J36" s="24">
        <v>0.56091370558375631</v>
      </c>
      <c r="K36" s="23">
        <v>392</v>
      </c>
      <c r="L36" s="23">
        <v>11</v>
      </c>
      <c r="M36" s="109">
        <v>2.8061224489795918E-2</v>
      </c>
      <c r="N36" s="23">
        <v>355</v>
      </c>
      <c r="O36" s="23">
        <v>46</v>
      </c>
      <c r="P36" s="24">
        <v>0.12957746478873239</v>
      </c>
    </row>
    <row r="37" spans="1:16" ht="33.75" customHeight="1" x14ac:dyDescent="0.4">
      <c r="A37" s="22" t="s">
        <v>83</v>
      </c>
      <c r="B37" s="23">
        <v>226</v>
      </c>
      <c r="C37" s="23">
        <v>20</v>
      </c>
      <c r="D37" s="24">
        <v>8.8495575221238937E-2</v>
      </c>
      <c r="E37" s="23">
        <v>447</v>
      </c>
      <c r="F37" s="24">
        <v>0.34384615384615386</v>
      </c>
      <c r="G37" s="23">
        <v>362</v>
      </c>
      <c r="H37" s="24">
        <v>0.27846153846153848</v>
      </c>
      <c r="I37" s="23">
        <v>728</v>
      </c>
      <c r="J37" s="24">
        <v>0.56000000000000005</v>
      </c>
      <c r="K37" s="23">
        <v>1299</v>
      </c>
      <c r="L37" s="23">
        <v>52</v>
      </c>
      <c r="M37" s="109">
        <v>4.0030792917628948E-2</v>
      </c>
      <c r="N37" s="23">
        <v>1140</v>
      </c>
      <c r="O37" s="23">
        <v>120</v>
      </c>
      <c r="P37" s="24">
        <v>0.10526315789473684</v>
      </c>
    </row>
    <row r="38" spans="1:16" ht="33.75" customHeight="1" x14ac:dyDescent="0.4">
      <c r="A38" s="22" t="s">
        <v>84</v>
      </c>
      <c r="B38" s="23">
        <v>93</v>
      </c>
      <c r="C38" s="23">
        <v>10</v>
      </c>
      <c r="D38" s="24">
        <v>0.10752688172043011</v>
      </c>
      <c r="E38" s="23">
        <v>146</v>
      </c>
      <c r="F38" s="24">
        <v>0.35784313725490197</v>
      </c>
      <c r="G38" s="23">
        <v>123</v>
      </c>
      <c r="H38" s="24">
        <v>0.3014705882352941</v>
      </c>
      <c r="I38" s="23">
        <v>203</v>
      </c>
      <c r="J38" s="24">
        <v>0.49754901960784315</v>
      </c>
      <c r="K38" s="23">
        <v>408</v>
      </c>
      <c r="L38" s="23">
        <v>17</v>
      </c>
      <c r="M38" s="109">
        <v>4.1666666666666664E-2</v>
      </c>
      <c r="N38" s="23">
        <v>375</v>
      </c>
      <c r="O38" s="23">
        <v>35</v>
      </c>
      <c r="P38" s="24">
        <v>9.3333333333333338E-2</v>
      </c>
    </row>
    <row r="39" spans="1:16" ht="33.75" customHeight="1" x14ac:dyDescent="0.4">
      <c r="A39" s="22" t="s">
        <v>50</v>
      </c>
      <c r="B39" s="23">
        <v>51</v>
      </c>
      <c r="C39" s="23" t="s">
        <v>639</v>
      </c>
      <c r="D39" s="24" t="s">
        <v>639</v>
      </c>
      <c r="E39" s="23">
        <v>76</v>
      </c>
      <c r="F39" s="24">
        <v>0.35514018691588783</v>
      </c>
      <c r="G39" s="23">
        <v>48</v>
      </c>
      <c r="H39" s="24">
        <v>0.22429906542056074</v>
      </c>
      <c r="I39" s="23">
        <v>120</v>
      </c>
      <c r="J39" s="24">
        <v>0.56074766355140182</v>
      </c>
      <c r="K39" s="23">
        <v>214</v>
      </c>
      <c r="L39" s="23" t="s">
        <v>639</v>
      </c>
      <c r="M39" s="109" t="s">
        <v>639</v>
      </c>
      <c r="N39" s="23">
        <v>173</v>
      </c>
      <c r="O39" s="23">
        <v>31</v>
      </c>
      <c r="P39" s="24">
        <v>0.1791907514450867</v>
      </c>
    </row>
    <row r="40" spans="1:16" ht="33.75" customHeight="1" x14ac:dyDescent="0.4">
      <c r="A40" s="22" t="s">
        <v>51</v>
      </c>
      <c r="B40" s="23">
        <v>106</v>
      </c>
      <c r="C40" s="23">
        <v>19</v>
      </c>
      <c r="D40" s="24">
        <v>0.17924528301886791</v>
      </c>
      <c r="E40" s="23">
        <v>187</v>
      </c>
      <c r="F40" s="24">
        <v>0.33333333333333331</v>
      </c>
      <c r="G40" s="23">
        <v>133</v>
      </c>
      <c r="H40" s="24">
        <v>0.23707664884135474</v>
      </c>
      <c r="I40" s="23">
        <v>284</v>
      </c>
      <c r="J40" s="24">
        <v>0.50623885918003564</v>
      </c>
      <c r="K40" s="23">
        <v>561</v>
      </c>
      <c r="L40" s="23">
        <v>10</v>
      </c>
      <c r="M40" s="109">
        <v>1.7825311942959002E-2</v>
      </c>
      <c r="N40" s="23">
        <v>534</v>
      </c>
      <c r="O40" s="23">
        <v>65</v>
      </c>
      <c r="P40" s="24">
        <v>0.12172284644194757</v>
      </c>
    </row>
    <row r="41" spans="1:16" ht="33.75" customHeight="1" x14ac:dyDescent="0.4">
      <c r="A41" s="22" t="s">
        <v>52</v>
      </c>
      <c r="B41" s="23">
        <v>101</v>
      </c>
      <c r="C41" s="23">
        <v>16</v>
      </c>
      <c r="D41" s="24">
        <v>0.15841584158415842</v>
      </c>
      <c r="E41" s="23">
        <v>202</v>
      </c>
      <c r="F41" s="24">
        <v>0.40890688259109309</v>
      </c>
      <c r="G41" s="23">
        <v>144</v>
      </c>
      <c r="H41" s="24">
        <v>0.291497975708502</v>
      </c>
      <c r="I41" s="23">
        <v>274</v>
      </c>
      <c r="J41" s="24">
        <v>0.55465587044534415</v>
      </c>
      <c r="K41" s="23">
        <v>492</v>
      </c>
      <c r="L41" s="23">
        <v>13</v>
      </c>
      <c r="M41" s="109">
        <v>2.6422764227642278E-2</v>
      </c>
      <c r="N41" s="23">
        <v>471</v>
      </c>
      <c r="O41" s="23">
        <v>60</v>
      </c>
      <c r="P41" s="24">
        <v>0.12738853503184713</v>
      </c>
    </row>
    <row r="42" spans="1:16" ht="33.75" customHeight="1" x14ac:dyDescent="0.4">
      <c r="A42" s="22" t="s">
        <v>53</v>
      </c>
      <c r="B42" s="23">
        <v>43</v>
      </c>
      <c r="C42" s="23" t="s">
        <v>639</v>
      </c>
      <c r="D42" s="24" t="s">
        <v>639</v>
      </c>
      <c r="E42" s="23">
        <v>76</v>
      </c>
      <c r="F42" s="24">
        <v>0.38</v>
      </c>
      <c r="G42" s="23">
        <v>54</v>
      </c>
      <c r="H42" s="24">
        <v>0.27</v>
      </c>
      <c r="I42" s="23">
        <v>112</v>
      </c>
      <c r="J42" s="24">
        <v>0.56000000000000005</v>
      </c>
      <c r="K42" s="23">
        <v>200</v>
      </c>
      <c r="L42" s="23" t="s">
        <v>639</v>
      </c>
      <c r="M42" s="109" t="s">
        <v>639</v>
      </c>
      <c r="N42" s="23">
        <v>189</v>
      </c>
      <c r="O42" s="23">
        <v>19</v>
      </c>
      <c r="P42" s="24">
        <v>0.10052910052910052</v>
      </c>
    </row>
    <row r="43" spans="1:16" ht="33.75" customHeight="1" x14ac:dyDescent="0.4">
      <c r="A43" s="22" t="s">
        <v>54</v>
      </c>
      <c r="B43" s="23">
        <v>22</v>
      </c>
      <c r="C43" s="23" t="s">
        <v>639</v>
      </c>
      <c r="D43" s="24" t="s">
        <v>639</v>
      </c>
      <c r="E43" s="23">
        <v>49</v>
      </c>
      <c r="F43" s="24">
        <v>0.49494949494949497</v>
      </c>
      <c r="G43" s="23">
        <v>32</v>
      </c>
      <c r="H43" s="24">
        <v>0.32323232323232326</v>
      </c>
      <c r="I43" s="23">
        <v>53</v>
      </c>
      <c r="J43" s="24">
        <v>0.53535353535353536</v>
      </c>
      <c r="K43" s="23">
        <v>99</v>
      </c>
      <c r="L43" s="23" t="s">
        <v>639</v>
      </c>
      <c r="M43" s="109" t="s">
        <v>639</v>
      </c>
      <c r="N43" s="23">
        <v>90</v>
      </c>
      <c r="O43" s="23">
        <v>15</v>
      </c>
      <c r="P43" s="24">
        <v>0.16666666666666666</v>
      </c>
    </row>
    <row r="44" spans="1:16" ht="33.75" customHeight="1" x14ac:dyDescent="0.4">
      <c r="A44" s="22" t="s">
        <v>55</v>
      </c>
      <c r="B44" s="23">
        <v>50</v>
      </c>
      <c r="C44" s="23" t="s">
        <v>639</v>
      </c>
      <c r="D44" s="24" t="s">
        <v>639</v>
      </c>
      <c r="E44" s="23">
        <v>84</v>
      </c>
      <c r="F44" s="24">
        <v>0.34008097165991902</v>
      </c>
      <c r="G44" s="23">
        <v>45</v>
      </c>
      <c r="H44" s="24">
        <v>0.18218623481781376</v>
      </c>
      <c r="I44" s="23">
        <v>143</v>
      </c>
      <c r="J44" s="24">
        <v>0.57894736842105265</v>
      </c>
      <c r="K44" s="23">
        <v>247</v>
      </c>
      <c r="L44" s="23">
        <v>10</v>
      </c>
      <c r="M44" s="109">
        <v>4.048582995951417E-2</v>
      </c>
      <c r="N44" s="23">
        <v>240</v>
      </c>
      <c r="O44" s="23">
        <v>27</v>
      </c>
      <c r="P44" s="24">
        <v>0.1125</v>
      </c>
    </row>
    <row r="45" spans="1:16" ht="33.75" customHeight="1" x14ac:dyDescent="0.4">
      <c r="A45" s="22" t="s">
        <v>56</v>
      </c>
      <c r="B45" s="23" t="s">
        <v>639</v>
      </c>
      <c r="C45" s="23" t="s">
        <v>639</v>
      </c>
      <c r="D45" s="24" t="s">
        <v>639</v>
      </c>
      <c r="E45" s="23" t="s">
        <v>639</v>
      </c>
      <c r="F45" s="24" t="s">
        <v>639</v>
      </c>
      <c r="G45" s="23" t="s">
        <v>639</v>
      </c>
      <c r="H45" s="24" t="s">
        <v>639</v>
      </c>
      <c r="I45" s="23" t="s">
        <v>639</v>
      </c>
      <c r="J45" s="24" t="s">
        <v>639</v>
      </c>
      <c r="K45" s="23" t="s">
        <v>639</v>
      </c>
      <c r="L45" s="23" t="s">
        <v>639</v>
      </c>
      <c r="M45" s="109" t="s">
        <v>639</v>
      </c>
      <c r="N45" s="23" t="s">
        <v>639</v>
      </c>
      <c r="O45" s="23" t="s">
        <v>639</v>
      </c>
      <c r="P45" s="24" t="s">
        <v>639</v>
      </c>
    </row>
    <row r="46" spans="1:16" ht="33.75" customHeight="1" x14ac:dyDescent="0.4">
      <c r="A46" s="22" t="s">
        <v>57</v>
      </c>
      <c r="B46" s="23">
        <v>25</v>
      </c>
      <c r="C46" s="23" t="s">
        <v>639</v>
      </c>
      <c r="D46" s="24" t="s">
        <v>639</v>
      </c>
      <c r="E46" s="23">
        <v>59</v>
      </c>
      <c r="F46" s="24">
        <v>0.38311688311688313</v>
      </c>
      <c r="G46" s="23">
        <v>37</v>
      </c>
      <c r="H46" s="24">
        <v>0.24025974025974026</v>
      </c>
      <c r="I46" s="23">
        <v>81</v>
      </c>
      <c r="J46" s="24">
        <v>0.52597402597402598</v>
      </c>
      <c r="K46" s="23">
        <v>154</v>
      </c>
      <c r="L46" s="23" t="s">
        <v>639</v>
      </c>
      <c r="M46" s="109" t="s">
        <v>639</v>
      </c>
      <c r="N46" s="23">
        <v>147</v>
      </c>
      <c r="O46" s="23">
        <v>14</v>
      </c>
      <c r="P46" s="24">
        <v>9.5238095238095233E-2</v>
      </c>
    </row>
    <row r="47" spans="1:16" ht="33.75" customHeight="1" x14ac:dyDescent="0.4">
      <c r="A47" s="22" t="s">
        <v>58</v>
      </c>
      <c r="B47" s="23">
        <v>27</v>
      </c>
      <c r="C47" s="23" t="s">
        <v>639</v>
      </c>
      <c r="D47" s="24" t="s">
        <v>639</v>
      </c>
      <c r="E47" s="23">
        <v>44</v>
      </c>
      <c r="F47" s="24">
        <v>0.38596491228070173</v>
      </c>
      <c r="G47" s="23">
        <v>32</v>
      </c>
      <c r="H47" s="24">
        <v>0.2807017543859649</v>
      </c>
      <c r="I47" s="23">
        <v>55</v>
      </c>
      <c r="J47" s="24">
        <v>0.48245614035087719</v>
      </c>
      <c r="K47" s="23">
        <v>114</v>
      </c>
      <c r="L47" s="23" t="s">
        <v>639</v>
      </c>
      <c r="M47" s="109" t="s">
        <v>639</v>
      </c>
      <c r="N47" s="23">
        <v>110</v>
      </c>
      <c r="O47" s="23">
        <v>10</v>
      </c>
      <c r="P47" s="24">
        <v>9.0909090909090912E-2</v>
      </c>
    </row>
    <row r="48" spans="1:16" ht="33.75" customHeight="1" x14ac:dyDescent="0.4">
      <c r="A48" s="22" t="s">
        <v>59</v>
      </c>
      <c r="B48" s="23">
        <v>47</v>
      </c>
      <c r="C48" s="23" t="s">
        <v>639</v>
      </c>
      <c r="D48" s="24" t="s">
        <v>639</v>
      </c>
      <c r="E48" s="23">
        <v>162</v>
      </c>
      <c r="F48" s="24">
        <v>0.4263157894736842</v>
      </c>
      <c r="G48" s="23">
        <v>117</v>
      </c>
      <c r="H48" s="24">
        <v>0.30789473684210528</v>
      </c>
      <c r="I48" s="23">
        <v>205</v>
      </c>
      <c r="J48" s="24">
        <v>0.53947368421052633</v>
      </c>
      <c r="K48" s="23">
        <v>380</v>
      </c>
      <c r="L48" s="23">
        <v>10</v>
      </c>
      <c r="M48" s="109">
        <v>2.6315789473684209E-2</v>
      </c>
      <c r="N48" s="23">
        <v>356</v>
      </c>
      <c r="O48" s="23">
        <v>38</v>
      </c>
      <c r="P48" s="24">
        <v>0.10674157303370786</v>
      </c>
    </row>
    <row r="49" spans="1:16" ht="33.75" customHeight="1" x14ac:dyDescent="0.4">
      <c r="A49" s="22" t="s">
        <v>85</v>
      </c>
      <c r="B49" s="23">
        <v>88</v>
      </c>
      <c r="C49" s="23">
        <v>11</v>
      </c>
      <c r="D49" s="24">
        <v>0.125</v>
      </c>
      <c r="E49" s="23">
        <v>160</v>
      </c>
      <c r="F49" s="24">
        <v>0.44321329639889195</v>
      </c>
      <c r="G49" s="23">
        <v>116</v>
      </c>
      <c r="H49" s="24">
        <v>0.32132963988919666</v>
      </c>
      <c r="I49" s="23">
        <v>207</v>
      </c>
      <c r="J49" s="24">
        <v>0.57340720221606645</v>
      </c>
      <c r="K49" s="23">
        <v>361</v>
      </c>
      <c r="L49" s="23">
        <v>12</v>
      </c>
      <c r="M49" s="109">
        <v>3.3240997229916899E-2</v>
      </c>
      <c r="N49" s="23">
        <v>321</v>
      </c>
      <c r="O49" s="23">
        <v>28</v>
      </c>
      <c r="P49" s="24">
        <v>8.7227414330218064E-2</v>
      </c>
    </row>
    <row r="50" spans="1:16" ht="33.75" customHeight="1" x14ac:dyDescent="0.4">
      <c r="A50" s="22" t="s">
        <v>86</v>
      </c>
      <c r="B50" s="23">
        <v>119</v>
      </c>
      <c r="C50" s="23">
        <v>14</v>
      </c>
      <c r="D50" s="24">
        <v>0.11764705882352941</v>
      </c>
      <c r="E50" s="23">
        <v>151</v>
      </c>
      <c r="F50" s="24">
        <v>0.41944444444444445</v>
      </c>
      <c r="G50" s="23">
        <v>97</v>
      </c>
      <c r="H50" s="24">
        <v>0.26944444444444443</v>
      </c>
      <c r="I50" s="23">
        <v>205</v>
      </c>
      <c r="J50" s="24">
        <v>0.56944444444444442</v>
      </c>
      <c r="K50" s="23">
        <v>360</v>
      </c>
      <c r="L50" s="23">
        <v>12</v>
      </c>
      <c r="M50" s="109">
        <v>3.3333333333333333E-2</v>
      </c>
      <c r="N50" s="23">
        <v>332</v>
      </c>
      <c r="O50" s="23">
        <v>45</v>
      </c>
      <c r="P50" s="24">
        <v>0.13554216867469879</v>
      </c>
    </row>
    <row r="51" spans="1:16" ht="33.75" customHeight="1" x14ac:dyDescent="0.4">
      <c r="A51" s="22" t="s">
        <v>87</v>
      </c>
      <c r="B51" s="23">
        <v>158</v>
      </c>
      <c r="C51" s="23">
        <v>23</v>
      </c>
      <c r="D51" s="24">
        <v>0.14556962025316456</v>
      </c>
      <c r="E51" s="23">
        <v>208</v>
      </c>
      <c r="F51" s="24">
        <v>0.42886597938144327</v>
      </c>
      <c r="G51" s="23">
        <v>153</v>
      </c>
      <c r="H51" s="24">
        <v>0.31546391752577319</v>
      </c>
      <c r="I51" s="23">
        <v>261</v>
      </c>
      <c r="J51" s="24">
        <v>0.53814432989690719</v>
      </c>
      <c r="K51" s="23">
        <v>484</v>
      </c>
      <c r="L51" s="23">
        <v>17</v>
      </c>
      <c r="M51" s="109">
        <v>3.5123966942148761E-2</v>
      </c>
      <c r="N51" s="23">
        <v>463</v>
      </c>
      <c r="O51" s="23">
        <v>44</v>
      </c>
      <c r="P51" s="24">
        <v>9.5032397408207347E-2</v>
      </c>
    </row>
    <row r="52" spans="1:16" ht="33.75" customHeight="1" x14ac:dyDescent="0.4">
      <c r="A52" s="22" t="s">
        <v>88</v>
      </c>
      <c r="B52" s="23">
        <v>189</v>
      </c>
      <c r="C52" s="23">
        <v>23</v>
      </c>
      <c r="D52" s="24">
        <v>0.12169312169312169</v>
      </c>
      <c r="E52" s="23">
        <v>198</v>
      </c>
      <c r="F52" s="24">
        <v>0.34982332155477031</v>
      </c>
      <c r="G52" s="23">
        <v>155</v>
      </c>
      <c r="H52" s="24">
        <v>0.27385159010600707</v>
      </c>
      <c r="I52" s="23">
        <v>310</v>
      </c>
      <c r="J52" s="24">
        <v>0.54770318021201414</v>
      </c>
      <c r="K52" s="23">
        <v>565</v>
      </c>
      <c r="L52" s="23">
        <v>17</v>
      </c>
      <c r="M52" s="109">
        <v>3.0088495575221239E-2</v>
      </c>
      <c r="N52" s="23">
        <v>515</v>
      </c>
      <c r="O52" s="23">
        <v>54</v>
      </c>
      <c r="P52" s="24">
        <v>0.10485436893203884</v>
      </c>
    </row>
    <row r="53" spans="1:16" ht="33.75" customHeight="1" x14ac:dyDescent="0.4">
      <c r="A53" s="22" t="s">
        <v>89</v>
      </c>
      <c r="B53" s="23">
        <v>197</v>
      </c>
      <c r="C53" s="23">
        <v>24</v>
      </c>
      <c r="D53" s="24">
        <v>0.12182741116751269</v>
      </c>
      <c r="E53" s="23">
        <v>188</v>
      </c>
      <c r="F53" s="24">
        <v>0.37675350701402804</v>
      </c>
      <c r="G53" s="23">
        <v>139</v>
      </c>
      <c r="H53" s="24">
        <v>0.27855711422845691</v>
      </c>
      <c r="I53" s="23">
        <v>269</v>
      </c>
      <c r="J53" s="24">
        <v>0.53907815631262523</v>
      </c>
      <c r="K53" s="23">
        <v>497</v>
      </c>
      <c r="L53" s="23">
        <v>13</v>
      </c>
      <c r="M53" s="109">
        <v>2.6156941649899398E-2</v>
      </c>
      <c r="N53" s="23">
        <v>473</v>
      </c>
      <c r="O53" s="23">
        <v>34</v>
      </c>
      <c r="P53" s="24">
        <v>7.1881606765327691E-2</v>
      </c>
    </row>
    <row r="54" spans="1:16" ht="33.75" customHeight="1" x14ac:dyDescent="0.4">
      <c r="A54" s="22" t="s">
        <v>90</v>
      </c>
      <c r="B54" s="23">
        <v>103</v>
      </c>
      <c r="C54" s="23">
        <v>11</v>
      </c>
      <c r="D54" s="24">
        <v>0.10679611650485436</v>
      </c>
      <c r="E54" s="23">
        <v>235</v>
      </c>
      <c r="F54" s="24">
        <v>0.35823170731707316</v>
      </c>
      <c r="G54" s="23">
        <v>177</v>
      </c>
      <c r="H54" s="24">
        <v>0.26981707317073172</v>
      </c>
      <c r="I54" s="23">
        <v>362</v>
      </c>
      <c r="J54" s="24">
        <v>0.55182926829268297</v>
      </c>
      <c r="K54" s="23">
        <v>649</v>
      </c>
      <c r="L54" s="23">
        <v>16</v>
      </c>
      <c r="M54" s="109">
        <v>2.465331278890601E-2</v>
      </c>
      <c r="N54" s="23">
        <v>578</v>
      </c>
      <c r="O54" s="23">
        <v>63</v>
      </c>
      <c r="P54" s="24">
        <v>0.10899653979238755</v>
      </c>
    </row>
    <row r="55" spans="1:16" ht="33.75" customHeight="1" x14ac:dyDescent="0.4">
      <c r="A55" s="22" t="s">
        <v>91</v>
      </c>
      <c r="B55" s="23">
        <v>197</v>
      </c>
      <c r="C55" s="23">
        <v>23</v>
      </c>
      <c r="D55" s="24">
        <v>0.116751269035533</v>
      </c>
      <c r="E55" s="23">
        <v>286</v>
      </c>
      <c r="F55" s="24">
        <v>0.35794743429286607</v>
      </c>
      <c r="G55" s="23">
        <v>210</v>
      </c>
      <c r="H55" s="24">
        <v>0.26282853566958697</v>
      </c>
      <c r="I55" s="23">
        <v>401</v>
      </c>
      <c r="J55" s="24">
        <v>0.50187734668335415</v>
      </c>
      <c r="K55" s="23">
        <v>796</v>
      </c>
      <c r="L55" s="23">
        <v>19</v>
      </c>
      <c r="M55" s="109">
        <v>2.3869346733668341E-2</v>
      </c>
      <c r="N55" s="23">
        <v>759</v>
      </c>
      <c r="O55" s="23">
        <v>96</v>
      </c>
      <c r="P55" s="24">
        <v>0.12648221343873517</v>
      </c>
    </row>
  </sheetData>
  <mergeCells count="20">
    <mergeCell ref="K6:K7"/>
    <mergeCell ref="L6:M7"/>
    <mergeCell ref="N6:N7"/>
    <mergeCell ref="O6:P7"/>
    <mergeCell ref="O1:P1"/>
    <mergeCell ref="A4:A8"/>
    <mergeCell ref="B4:H4"/>
    <mergeCell ref="I4:J4"/>
    <mergeCell ref="K4:P4"/>
    <mergeCell ref="B5:D5"/>
    <mergeCell ref="E5:F5"/>
    <mergeCell ref="G5:H5"/>
    <mergeCell ref="I5:J5"/>
    <mergeCell ref="K5:M5"/>
    <mergeCell ref="N5:P5"/>
    <mergeCell ref="B6:B7"/>
    <mergeCell ref="C6:D7"/>
    <mergeCell ref="E6:F7"/>
    <mergeCell ref="G6:H7"/>
    <mergeCell ref="I6:J7"/>
  </mergeCells>
  <phoneticPr fontId="2"/>
  <printOptions horizontalCentered="1"/>
  <pageMargins left="0.39370078740157483" right="0.39370078740157483" top="0.35433070866141736" bottom="0.35433070866141736" header="0.31496062992125984" footer="0.31496062992125984"/>
  <pageSetup paperSize="9" scale="35" orientation="portrait" r:id="rId1"/>
  <headerFooter differentFirst="1"/>
  <rowBreaks count="1" manualBreakCount="1">
    <brk id="57" min="1"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41A0-E3BE-46CC-9ECE-A1559416E71D}">
  <sheetPr codeName="Sheet12">
    <pageSetUpPr fitToPage="1"/>
  </sheetPr>
  <dimension ref="A1:R66"/>
  <sheetViews>
    <sheetView showGridLines="0" view="pageBreakPreview" zoomScale="50" zoomScaleNormal="50" zoomScaleSheetLayoutView="50" workbookViewId="0">
      <pane ySplit="8" topLeftCell="A63" activePane="bottomLeft" state="frozen"/>
      <selection activeCell="F17" sqref="F17"/>
      <selection pane="bottomLeft" activeCell="A3" sqref="A3:XFD3"/>
    </sheetView>
  </sheetViews>
  <sheetFormatPr defaultColWidth="8.75" defaultRowHeight="33.75" customHeight="1" x14ac:dyDescent="0.4"/>
  <cols>
    <col min="1" max="1" width="18.75" style="9" customWidth="1"/>
    <col min="2" max="18" width="13.125" style="9" customWidth="1"/>
    <col min="19" max="19" width="5.875" style="9" customWidth="1"/>
    <col min="20" max="16384" width="8.75" style="9"/>
  </cols>
  <sheetData>
    <row r="1" spans="1:18" s="5" customFormat="1" ht="33.75" customHeight="1" x14ac:dyDescent="0.4">
      <c r="Q1" s="450" t="s">
        <v>292</v>
      </c>
      <c r="R1" s="451"/>
    </row>
    <row r="2" spans="1:18" s="5" customFormat="1" ht="33.75" customHeight="1" x14ac:dyDescent="0.4">
      <c r="A2" s="6" t="s">
        <v>455</v>
      </c>
      <c r="B2" s="7"/>
      <c r="C2" s="7"/>
      <c r="D2" s="7"/>
      <c r="E2" s="7"/>
      <c r="F2" s="7"/>
      <c r="G2" s="7"/>
      <c r="H2" s="7"/>
      <c r="I2" s="7"/>
      <c r="J2" s="7"/>
      <c r="K2" s="7"/>
      <c r="L2" s="7"/>
      <c r="M2" s="7"/>
      <c r="N2" s="7"/>
      <c r="O2" s="7"/>
      <c r="P2" s="7"/>
      <c r="Q2" s="7"/>
      <c r="R2" s="7"/>
    </row>
    <row r="4" spans="1:18" s="104" customFormat="1" ht="33.75" customHeight="1" x14ac:dyDescent="0.4">
      <c r="A4" s="444"/>
      <c r="B4" s="453" t="s">
        <v>154</v>
      </c>
      <c r="C4" s="456" t="s">
        <v>155</v>
      </c>
      <c r="D4" s="457"/>
      <c r="E4" s="457"/>
      <c r="F4" s="457"/>
      <c r="G4" s="457"/>
      <c r="H4" s="457"/>
      <c r="I4" s="457"/>
      <c r="J4" s="457"/>
      <c r="K4" s="457"/>
      <c r="L4" s="458"/>
      <c r="M4" s="456" t="s">
        <v>156</v>
      </c>
      <c r="N4" s="457"/>
      <c r="O4" s="457"/>
      <c r="P4" s="457"/>
      <c r="Q4" s="457"/>
      <c r="R4" s="458"/>
    </row>
    <row r="5" spans="1:18" s="104" customFormat="1" ht="33.75" customHeight="1" x14ac:dyDescent="0.4">
      <c r="A5" s="452"/>
      <c r="B5" s="454"/>
      <c r="C5" s="456" t="s">
        <v>157</v>
      </c>
      <c r="D5" s="458"/>
      <c r="E5" s="456" t="s">
        <v>158</v>
      </c>
      <c r="F5" s="458"/>
      <c r="G5" s="456" t="s">
        <v>159</v>
      </c>
      <c r="H5" s="458"/>
      <c r="I5" s="456" t="s">
        <v>160</v>
      </c>
      <c r="J5" s="458"/>
      <c r="K5" s="456" t="s">
        <v>161</v>
      </c>
      <c r="L5" s="458"/>
      <c r="M5" s="456" t="s">
        <v>162</v>
      </c>
      <c r="N5" s="457"/>
      <c r="O5" s="458"/>
      <c r="P5" s="456" t="s">
        <v>163</v>
      </c>
      <c r="Q5" s="457"/>
      <c r="R5" s="458"/>
    </row>
    <row r="6" spans="1:18" s="104" customFormat="1" ht="33.75" customHeight="1" x14ac:dyDescent="0.4">
      <c r="A6" s="452"/>
      <c r="B6" s="454"/>
      <c r="C6" s="461" t="s">
        <v>164</v>
      </c>
      <c r="D6" s="462"/>
      <c r="E6" s="446" t="s">
        <v>165</v>
      </c>
      <c r="F6" s="447"/>
      <c r="G6" s="446" t="s">
        <v>166</v>
      </c>
      <c r="H6" s="447"/>
      <c r="I6" s="446" t="s">
        <v>167</v>
      </c>
      <c r="J6" s="447"/>
      <c r="K6" s="446" t="s">
        <v>168</v>
      </c>
      <c r="L6" s="447"/>
      <c r="M6" s="444" t="s">
        <v>169</v>
      </c>
      <c r="N6" s="446" t="s">
        <v>170</v>
      </c>
      <c r="O6" s="447"/>
      <c r="P6" s="444" t="s">
        <v>169</v>
      </c>
      <c r="Q6" s="446" t="s">
        <v>171</v>
      </c>
      <c r="R6" s="447"/>
    </row>
    <row r="7" spans="1:18" s="104" customFormat="1" ht="33.75" customHeight="1" x14ac:dyDescent="0.4">
      <c r="A7" s="452"/>
      <c r="B7" s="455"/>
      <c r="C7" s="459" t="s">
        <v>172</v>
      </c>
      <c r="D7" s="460"/>
      <c r="E7" s="448"/>
      <c r="F7" s="449"/>
      <c r="G7" s="448"/>
      <c r="H7" s="449"/>
      <c r="I7" s="448"/>
      <c r="J7" s="449"/>
      <c r="K7" s="448"/>
      <c r="L7" s="449"/>
      <c r="M7" s="445"/>
      <c r="N7" s="448"/>
      <c r="O7" s="449"/>
      <c r="P7" s="445"/>
      <c r="Q7" s="448"/>
      <c r="R7" s="449"/>
    </row>
    <row r="8" spans="1:18" s="104" customFormat="1" ht="33.75" customHeight="1" x14ac:dyDescent="0.4">
      <c r="A8" s="445"/>
      <c r="B8" s="105" t="s">
        <v>173</v>
      </c>
      <c r="C8" s="10" t="s">
        <v>174</v>
      </c>
      <c r="D8" s="10" t="s">
        <v>175</v>
      </c>
      <c r="E8" s="10" t="s">
        <v>176</v>
      </c>
      <c r="F8" s="10" t="s">
        <v>177</v>
      </c>
      <c r="G8" s="106" t="s">
        <v>178</v>
      </c>
      <c r="H8" s="10" t="s">
        <v>179</v>
      </c>
      <c r="I8" s="106" t="s">
        <v>180</v>
      </c>
      <c r="J8" s="10" t="s">
        <v>181</v>
      </c>
      <c r="K8" s="106" t="s">
        <v>182</v>
      </c>
      <c r="L8" s="10" t="s">
        <v>183</v>
      </c>
      <c r="M8" s="10" t="s">
        <v>184</v>
      </c>
      <c r="N8" s="10" t="s">
        <v>185</v>
      </c>
      <c r="O8" s="10" t="s">
        <v>186</v>
      </c>
      <c r="P8" s="10" t="s">
        <v>187</v>
      </c>
      <c r="Q8" s="10" t="s">
        <v>188</v>
      </c>
      <c r="R8" s="10" t="s">
        <v>189</v>
      </c>
    </row>
    <row r="9" spans="1:18" s="104" customFormat="1" ht="33.75" customHeight="1" x14ac:dyDescent="0.4">
      <c r="A9" s="15" t="s">
        <v>190</v>
      </c>
      <c r="B9" s="16">
        <v>128179</v>
      </c>
      <c r="C9" s="16">
        <v>70570</v>
      </c>
      <c r="D9" s="17">
        <v>0.55055820376192666</v>
      </c>
      <c r="E9" s="16">
        <v>49020</v>
      </c>
      <c r="F9" s="17">
        <v>0.38243394003697956</v>
      </c>
      <c r="G9" s="16">
        <v>34426</v>
      </c>
      <c r="H9" s="17">
        <v>0.26857753610185758</v>
      </c>
      <c r="I9" s="16">
        <v>35486</v>
      </c>
      <c r="J9" s="17">
        <v>0.27684722146373431</v>
      </c>
      <c r="K9" s="16">
        <v>9571</v>
      </c>
      <c r="L9" s="17">
        <v>7.4669017545775832E-2</v>
      </c>
      <c r="M9" s="16">
        <v>125422</v>
      </c>
      <c r="N9" s="16">
        <v>62600</v>
      </c>
      <c r="O9" s="17">
        <v>0.49911498780118319</v>
      </c>
      <c r="P9" s="16">
        <v>61392</v>
      </c>
      <c r="Q9" s="16">
        <v>43148</v>
      </c>
      <c r="R9" s="17">
        <v>0.70282772999739385</v>
      </c>
    </row>
    <row r="10" spans="1:18" s="104" customFormat="1" ht="33.75" customHeight="1" x14ac:dyDescent="0.4">
      <c r="A10" s="18" t="s">
        <v>191</v>
      </c>
      <c r="B10" s="19">
        <v>8399</v>
      </c>
      <c r="C10" s="19">
        <v>4722</v>
      </c>
      <c r="D10" s="20">
        <v>0.56220978687939038</v>
      </c>
      <c r="E10" s="19">
        <v>3384</v>
      </c>
      <c r="F10" s="20">
        <v>0.40290510775092275</v>
      </c>
      <c r="G10" s="19">
        <v>2219</v>
      </c>
      <c r="H10" s="20">
        <v>0.2641981188236695</v>
      </c>
      <c r="I10" s="19">
        <v>2281</v>
      </c>
      <c r="J10" s="20">
        <v>0.27157994999404689</v>
      </c>
      <c r="K10" s="19">
        <v>604</v>
      </c>
      <c r="L10" s="20">
        <v>7.1913323014644606E-2</v>
      </c>
      <c r="M10" s="19">
        <v>8252</v>
      </c>
      <c r="N10" s="19">
        <v>4379</v>
      </c>
      <c r="O10" s="20">
        <v>0.53065923412506055</v>
      </c>
      <c r="P10" s="19">
        <v>4578</v>
      </c>
      <c r="Q10" s="19">
        <v>3278</v>
      </c>
      <c r="R10" s="20">
        <v>0.71603320227173439</v>
      </c>
    </row>
    <row r="11" spans="1:18" s="104" customFormat="1" ht="33.75" customHeight="1" x14ac:dyDescent="0.4">
      <c r="A11" s="18" t="s">
        <v>192</v>
      </c>
      <c r="B11" s="19">
        <v>9944</v>
      </c>
      <c r="C11" s="19">
        <v>5588</v>
      </c>
      <c r="D11" s="20">
        <v>0.56194690265486724</v>
      </c>
      <c r="E11" s="19">
        <v>3660</v>
      </c>
      <c r="F11" s="20">
        <v>0.3680611423974256</v>
      </c>
      <c r="G11" s="19">
        <v>2680</v>
      </c>
      <c r="H11" s="20">
        <v>0.26950925181013674</v>
      </c>
      <c r="I11" s="19">
        <v>2484</v>
      </c>
      <c r="J11" s="20">
        <v>0.249798873692679</v>
      </c>
      <c r="K11" s="19">
        <v>688</v>
      </c>
      <c r="L11" s="20">
        <v>6.9187449718423166E-2</v>
      </c>
      <c r="M11" s="19">
        <v>9694</v>
      </c>
      <c r="N11" s="19">
        <v>5246</v>
      </c>
      <c r="O11" s="20">
        <v>0.54115948009077786</v>
      </c>
      <c r="P11" s="19">
        <v>5455</v>
      </c>
      <c r="Q11" s="19">
        <v>3641</v>
      </c>
      <c r="R11" s="20">
        <v>0.66746104491292391</v>
      </c>
    </row>
    <row r="12" spans="1:18" s="104" customFormat="1" ht="33.75" customHeight="1" x14ac:dyDescent="0.4">
      <c r="A12" s="18" t="s">
        <v>193</v>
      </c>
      <c r="B12" s="19">
        <v>3991</v>
      </c>
      <c r="C12" s="19">
        <v>2169</v>
      </c>
      <c r="D12" s="20">
        <v>0.54347281383112001</v>
      </c>
      <c r="E12" s="19">
        <v>1494</v>
      </c>
      <c r="F12" s="20">
        <v>0.3743422701077424</v>
      </c>
      <c r="G12" s="19">
        <v>1105</v>
      </c>
      <c r="H12" s="20">
        <v>0.27687296416938112</v>
      </c>
      <c r="I12" s="19">
        <v>1073</v>
      </c>
      <c r="J12" s="20">
        <v>0.26885492357805063</v>
      </c>
      <c r="K12" s="19">
        <v>289</v>
      </c>
      <c r="L12" s="20">
        <v>7.2412929090453521E-2</v>
      </c>
      <c r="M12" s="19">
        <v>3930</v>
      </c>
      <c r="N12" s="19">
        <v>2077</v>
      </c>
      <c r="O12" s="20">
        <v>0.52849872773536899</v>
      </c>
      <c r="P12" s="19">
        <v>2324</v>
      </c>
      <c r="Q12" s="19">
        <v>1636</v>
      </c>
      <c r="R12" s="20">
        <v>0.70395869191049909</v>
      </c>
    </row>
    <row r="13" spans="1:18" s="104" customFormat="1" ht="33.75" customHeight="1" x14ac:dyDescent="0.4">
      <c r="A13" s="18" t="s">
        <v>194</v>
      </c>
      <c r="B13" s="19">
        <v>12799</v>
      </c>
      <c r="C13" s="19">
        <v>6768</v>
      </c>
      <c r="D13" s="20">
        <v>0.52879131182123607</v>
      </c>
      <c r="E13" s="19">
        <v>4746</v>
      </c>
      <c r="F13" s="20">
        <v>0.37081021954840221</v>
      </c>
      <c r="G13" s="19">
        <v>3499</v>
      </c>
      <c r="H13" s="20">
        <v>0.27338073286975545</v>
      </c>
      <c r="I13" s="19">
        <v>3603</v>
      </c>
      <c r="J13" s="20">
        <v>0.28150636768497539</v>
      </c>
      <c r="K13" s="19">
        <v>876</v>
      </c>
      <c r="L13" s="20">
        <v>6.8442847097429482E-2</v>
      </c>
      <c r="M13" s="19">
        <v>12604</v>
      </c>
      <c r="N13" s="19">
        <v>6748</v>
      </c>
      <c r="O13" s="20">
        <v>0.53538559187559509</v>
      </c>
      <c r="P13" s="19">
        <v>5217</v>
      </c>
      <c r="Q13" s="19">
        <v>3707</v>
      </c>
      <c r="R13" s="20">
        <v>0.71056162545524248</v>
      </c>
    </row>
    <row r="14" spans="1:18" s="104" customFormat="1" ht="33.75" customHeight="1" x14ac:dyDescent="0.4">
      <c r="A14" s="18" t="s">
        <v>195</v>
      </c>
      <c r="B14" s="19">
        <v>5958</v>
      </c>
      <c r="C14" s="19">
        <v>3187</v>
      </c>
      <c r="D14" s="20">
        <v>0.53491104397448808</v>
      </c>
      <c r="E14" s="19">
        <v>2178</v>
      </c>
      <c r="F14" s="20">
        <v>0.36555891238670696</v>
      </c>
      <c r="G14" s="19">
        <v>1548</v>
      </c>
      <c r="H14" s="20">
        <v>0.25981873111782477</v>
      </c>
      <c r="I14" s="19">
        <v>1648</v>
      </c>
      <c r="J14" s="20">
        <v>0.27660288687479018</v>
      </c>
      <c r="K14" s="19">
        <v>460</v>
      </c>
      <c r="L14" s="20">
        <v>7.7207116482040955E-2</v>
      </c>
      <c r="M14" s="19">
        <v>5849</v>
      </c>
      <c r="N14" s="19">
        <v>3035</v>
      </c>
      <c r="O14" s="20">
        <v>0.51889211831082238</v>
      </c>
      <c r="P14" s="19">
        <v>3621</v>
      </c>
      <c r="Q14" s="19">
        <v>2727</v>
      </c>
      <c r="R14" s="20">
        <v>0.75310687655343833</v>
      </c>
    </row>
    <row r="15" spans="1:18" s="104" customFormat="1" ht="33.75" customHeight="1" x14ac:dyDescent="0.4">
      <c r="A15" s="18" t="s">
        <v>196</v>
      </c>
      <c r="B15" s="19">
        <v>7693</v>
      </c>
      <c r="C15" s="19">
        <v>4042</v>
      </c>
      <c r="D15" s="20">
        <v>0.52541271285584301</v>
      </c>
      <c r="E15" s="19">
        <v>2754</v>
      </c>
      <c r="F15" s="20">
        <v>0.35798778109970103</v>
      </c>
      <c r="G15" s="19">
        <v>1984</v>
      </c>
      <c r="H15" s="20">
        <v>0.25789678928896398</v>
      </c>
      <c r="I15" s="19">
        <v>2133</v>
      </c>
      <c r="J15" s="20">
        <v>0.27726504614584685</v>
      </c>
      <c r="K15" s="19">
        <v>534</v>
      </c>
      <c r="L15" s="20">
        <v>6.9413752762251396E-2</v>
      </c>
      <c r="M15" s="19">
        <v>7588</v>
      </c>
      <c r="N15" s="19">
        <v>4077</v>
      </c>
      <c r="O15" s="20">
        <v>0.53729573010015819</v>
      </c>
      <c r="P15" s="19">
        <v>4156</v>
      </c>
      <c r="Q15" s="19">
        <v>2935</v>
      </c>
      <c r="R15" s="20">
        <v>0.70620789220404234</v>
      </c>
    </row>
    <row r="16" spans="1:18" s="104" customFormat="1" ht="33.75" customHeight="1" x14ac:dyDescent="0.4">
      <c r="A16" s="18" t="s">
        <v>197</v>
      </c>
      <c r="B16" s="19">
        <v>10067</v>
      </c>
      <c r="C16" s="19">
        <v>5861</v>
      </c>
      <c r="D16" s="20">
        <v>0.58219926492500251</v>
      </c>
      <c r="E16" s="19">
        <v>4092</v>
      </c>
      <c r="F16" s="20">
        <v>0.40647660673487634</v>
      </c>
      <c r="G16" s="19">
        <v>2797</v>
      </c>
      <c r="H16" s="20">
        <v>0.27783848216946461</v>
      </c>
      <c r="I16" s="19">
        <v>2846</v>
      </c>
      <c r="J16" s="20">
        <v>0.28270587066653424</v>
      </c>
      <c r="K16" s="19">
        <v>1122</v>
      </c>
      <c r="L16" s="20">
        <v>0.11145326313698221</v>
      </c>
      <c r="M16" s="19">
        <v>9846</v>
      </c>
      <c r="N16" s="19">
        <v>4595</v>
      </c>
      <c r="O16" s="20">
        <v>0.46668697948405446</v>
      </c>
      <c r="P16" s="19">
        <v>7576</v>
      </c>
      <c r="Q16" s="19">
        <v>5216</v>
      </c>
      <c r="R16" s="20">
        <v>0.68848996832101372</v>
      </c>
    </row>
    <row r="17" spans="1:18" s="104" customFormat="1" ht="33.75" customHeight="1" x14ac:dyDescent="0.4">
      <c r="A17" s="18" t="s">
        <v>198</v>
      </c>
      <c r="B17" s="19">
        <v>3510</v>
      </c>
      <c r="C17" s="19">
        <v>1993</v>
      </c>
      <c r="D17" s="20">
        <v>0.56780626780626786</v>
      </c>
      <c r="E17" s="19">
        <v>1364</v>
      </c>
      <c r="F17" s="20">
        <v>0.38860398860398859</v>
      </c>
      <c r="G17" s="19">
        <v>888</v>
      </c>
      <c r="H17" s="20">
        <v>0.25299145299145298</v>
      </c>
      <c r="I17" s="19">
        <v>944</v>
      </c>
      <c r="J17" s="20">
        <v>0.26894586894586897</v>
      </c>
      <c r="K17" s="19">
        <v>317</v>
      </c>
      <c r="L17" s="20">
        <v>9.0313390313390307E-2</v>
      </c>
      <c r="M17" s="19">
        <v>3414</v>
      </c>
      <c r="N17" s="19">
        <v>1675</v>
      </c>
      <c r="O17" s="20">
        <v>0.49062683069712948</v>
      </c>
      <c r="P17" s="19">
        <v>2400</v>
      </c>
      <c r="Q17" s="19">
        <v>1716</v>
      </c>
      <c r="R17" s="20">
        <v>0.71499999999999997</v>
      </c>
    </row>
    <row r="18" spans="1:18" s="104" customFormat="1" ht="33.75" customHeight="1" x14ac:dyDescent="0.4">
      <c r="A18" s="18" t="s">
        <v>199</v>
      </c>
      <c r="B18" s="19">
        <v>8925</v>
      </c>
      <c r="C18" s="19">
        <v>5130</v>
      </c>
      <c r="D18" s="20">
        <v>0.57478991596638651</v>
      </c>
      <c r="E18" s="19">
        <v>3621</v>
      </c>
      <c r="F18" s="20">
        <v>0.40571428571428569</v>
      </c>
      <c r="G18" s="19">
        <v>2613</v>
      </c>
      <c r="H18" s="20">
        <v>0.29277310924369748</v>
      </c>
      <c r="I18" s="19">
        <v>2474</v>
      </c>
      <c r="J18" s="20">
        <v>0.27719887955182071</v>
      </c>
      <c r="K18" s="19">
        <v>625</v>
      </c>
      <c r="L18" s="20">
        <v>7.0028011204481794E-2</v>
      </c>
      <c r="M18" s="19">
        <v>8859</v>
      </c>
      <c r="N18" s="19">
        <v>4261</v>
      </c>
      <c r="O18" s="20">
        <v>0.48097979455920531</v>
      </c>
      <c r="P18" s="19">
        <v>3832</v>
      </c>
      <c r="Q18" s="19">
        <v>2749</v>
      </c>
      <c r="R18" s="20">
        <v>0.71737995824634659</v>
      </c>
    </row>
    <row r="19" spans="1:18" s="104" customFormat="1" ht="33.75" customHeight="1" x14ac:dyDescent="0.4">
      <c r="A19" s="18" t="s">
        <v>200</v>
      </c>
      <c r="B19" s="19">
        <v>10191</v>
      </c>
      <c r="C19" s="19">
        <v>5596</v>
      </c>
      <c r="D19" s="20">
        <v>0.54911196153468744</v>
      </c>
      <c r="E19" s="19">
        <v>4083</v>
      </c>
      <c r="F19" s="20">
        <v>0.4006476302619959</v>
      </c>
      <c r="G19" s="19">
        <v>2591</v>
      </c>
      <c r="H19" s="20">
        <v>0.25424394073201845</v>
      </c>
      <c r="I19" s="19">
        <v>2984</v>
      </c>
      <c r="J19" s="20">
        <v>0.29280737905995485</v>
      </c>
      <c r="K19" s="19">
        <v>751</v>
      </c>
      <c r="L19" s="20">
        <v>7.3692473751349227E-2</v>
      </c>
      <c r="M19" s="19">
        <v>10114</v>
      </c>
      <c r="N19" s="19">
        <v>4936</v>
      </c>
      <c r="O19" s="20">
        <v>0.48803638520862169</v>
      </c>
      <c r="P19" s="19">
        <v>4661</v>
      </c>
      <c r="Q19" s="19">
        <v>3415</v>
      </c>
      <c r="R19" s="20">
        <v>0.73267539154687833</v>
      </c>
    </row>
    <row r="20" spans="1:18" s="104" customFormat="1" ht="33.75" customHeight="1" x14ac:dyDescent="0.4">
      <c r="A20" s="22" t="s">
        <v>22</v>
      </c>
      <c r="B20" s="23">
        <v>46702</v>
      </c>
      <c r="C20" s="23">
        <v>25514</v>
      </c>
      <c r="D20" s="24">
        <v>0.54631493297931566</v>
      </c>
      <c r="E20" s="23">
        <v>17644</v>
      </c>
      <c r="F20" s="24">
        <v>0.37779966596719627</v>
      </c>
      <c r="G20" s="23">
        <v>12502</v>
      </c>
      <c r="H20" s="24">
        <v>0.26769731489015458</v>
      </c>
      <c r="I20" s="23">
        <v>13016</v>
      </c>
      <c r="J20" s="24">
        <v>0.27870326752601604</v>
      </c>
      <c r="K20" s="23">
        <v>3305</v>
      </c>
      <c r="L20" s="24">
        <v>7.0767847201404652E-2</v>
      </c>
      <c r="M20" s="23">
        <v>45272</v>
      </c>
      <c r="N20" s="23">
        <v>21571</v>
      </c>
      <c r="O20" s="24">
        <v>0.4764755257112564</v>
      </c>
      <c r="P20" s="23">
        <v>17572</v>
      </c>
      <c r="Q20" s="23">
        <v>12128</v>
      </c>
      <c r="R20" s="24">
        <v>0.69018893694513994</v>
      </c>
    </row>
    <row r="21" spans="1:18" s="104" customFormat="1" ht="33.75" customHeight="1" x14ac:dyDescent="0.4">
      <c r="A21" s="22" t="s">
        <v>23</v>
      </c>
      <c r="B21" s="23">
        <v>2936</v>
      </c>
      <c r="C21" s="23">
        <v>1724</v>
      </c>
      <c r="D21" s="24">
        <v>0.58719346049046317</v>
      </c>
      <c r="E21" s="23">
        <v>1193</v>
      </c>
      <c r="F21" s="24">
        <v>0.40633514986376024</v>
      </c>
      <c r="G21" s="23">
        <v>841</v>
      </c>
      <c r="H21" s="24">
        <v>0.28644414168937332</v>
      </c>
      <c r="I21" s="23">
        <v>782</v>
      </c>
      <c r="J21" s="24">
        <v>0.26634877384196187</v>
      </c>
      <c r="K21" s="23">
        <v>201</v>
      </c>
      <c r="L21" s="24">
        <v>6.8460490463215257E-2</v>
      </c>
      <c r="M21" s="23">
        <v>2918</v>
      </c>
      <c r="N21" s="23">
        <v>1239</v>
      </c>
      <c r="O21" s="24">
        <v>0.42460589444825225</v>
      </c>
      <c r="P21" s="23">
        <v>1085</v>
      </c>
      <c r="Q21" s="23">
        <v>698</v>
      </c>
      <c r="R21" s="24">
        <v>0.64331797235023036</v>
      </c>
    </row>
    <row r="22" spans="1:18" s="104" customFormat="1" ht="33.75" customHeight="1" x14ac:dyDescent="0.4">
      <c r="A22" s="22" t="s">
        <v>24</v>
      </c>
      <c r="B22" s="23">
        <v>2527</v>
      </c>
      <c r="C22" s="23">
        <v>1419</v>
      </c>
      <c r="D22" s="24">
        <v>0.56153541749109614</v>
      </c>
      <c r="E22" s="23">
        <v>909</v>
      </c>
      <c r="F22" s="24">
        <v>0.35971507716660073</v>
      </c>
      <c r="G22" s="23">
        <v>681</v>
      </c>
      <c r="H22" s="24">
        <v>0.2694895132568263</v>
      </c>
      <c r="I22" s="23">
        <v>620</v>
      </c>
      <c r="J22" s="24">
        <v>0.24535021764938664</v>
      </c>
      <c r="K22" s="23">
        <v>145</v>
      </c>
      <c r="L22" s="24">
        <v>5.7380292837356552E-2</v>
      </c>
      <c r="M22" s="23">
        <v>2475</v>
      </c>
      <c r="N22" s="23">
        <v>1264</v>
      </c>
      <c r="O22" s="24">
        <v>0.51070707070707066</v>
      </c>
      <c r="P22" s="23">
        <v>1434</v>
      </c>
      <c r="Q22" s="23">
        <v>844</v>
      </c>
      <c r="R22" s="24">
        <v>0.58856345885634587</v>
      </c>
    </row>
    <row r="23" spans="1:18" s="104" customFormat="1" ht="33.75" customHeight="1" x14ac:dyDescent="0.4">
      <c r="A23" s="22" t="s">
        <v>25</v>
      </c>
      <c r="B23" s="23">
        <v>1691</v>
      </c>
      <c r="C23" s="23">
        <v>941</v>
      </c>
      <c r="D23" s="24">
        <v>0.55647545830869305</v>
      </c>
      <c r="E23" s="23">
        <v>622</v>
      </c>
      <c r="F23" s="24">
        <v>0.36782968657599052</v>
      </c>
      <c r="G23" s="23">
        <v>424</v>
      </c>
      <c r="H23" s="24">
        <v>0.25073920756948553</v>
      </c>
      <c r="I23" s="23">
        <v>434</v>
      </c>
      <c r="J23" s="24">
        <v>0.25665286812536958</v>
      </c>
      <c r="K23" s="23">
        <v>133</v>
      </c>
      <c r="L23" s="24">
        <v>7.8651685393258425E-2</v>
      </c>
      <c r="M23" s="23">
        <v>1628</v>
      </c>
      <c r="N23" s="23">
        <v>833</v>
      </c>
      <c r="O23" s="24">
        <v>0.51167076167076164</v>
      </c>
      <c r="P23" s="23">
        <v>1016</v>
      </c>
      <c r="Q23" s="23">
        <v>724</v>
      </c>
      <c r="R23" s="24">
        <v>0.71259842519685035</v>
      </c>
    </row>
    <row r="24" spans="1:18" s="104" customFormat="1" ht="33.75" customHeight="1" x14ac:dyDescent="0.4">
      <c r="A24" s="22" t="s">
        <v>67</v>
      </c>
      <c r="B24" s="23">
        <v>2805</v>
      </c>
      <c r="C24" s="23">
        <v>1629</v>
      </c>
      <c r="D24" s="24">
        <v>0.58074866310160422</v>
      </c>
      <c r="E24" s="23">
        <v>1139</v>
      </c>
      <c r="F24" s="24">
        <v>0.40606060606060607</v>
      </c>
      <c r="G24" s="23">
        <v>813</v>
      </c>
      <c r="H24" s="24">
        <v>0.28983957219251338</v>
      </c>
      <c r="I24" s="23">
        <v>794</v>
      </c>
      <c r="J24" s="24">
        <v>0.28306595365418896</v>
      </c>
      <c r="K24" s="23">
        <v>215</v>
      </c>
      <c r="L24" s="24">
        <v>7.6648841354723704E-2</v>
      </c>
      <c r="M24" s="23">
        <v>2765</v>
      </c>
      <c r="N24" s="23">
        <v>1447</v>
      </c>
      <c r="O24" s="24">
        <v>0.52332730560578666</v>
      </c>
      <c r="P24" s="23">
        <v>1321</v>
      </c>
      <c r="Q24" s="23">
        <v>929</v>
      </c>
      <c r="R24" s="24">
        <v>0.70325510976532934</v>
      </c>
    </row>
    <row r="25" spans="1:18" s="104" customFormat="1" ht="33.75" customHeight="1" x14ac:dyDescent="0.4">
      <c r="A25" s="22" t="s">
        <v>27</v>
      </c>
      <c r="B25" s="23">
        <v>1896</v>
      </c>
      <c r="C25" s="23">
        <v>1080</v>
      </c>
      <c r="D25" s="24">
        <v>0.569620253164557</v>
      </c>
      <c r="E25" s="23">
        <v>821</v>
      </c>
      <c r="F25" s="24">
        <v>0.43301687763713081</v>
      </c>
      <c r="G25" s="23">
        <v>497</v>
      </c>
      <c r="H25" s="24">
        <v>0.2621308016877637</v>
      </c>
      <c r="I25" s="23">
        <v>544</v>
      </c>
      <c r="J25" s="24">
        <v>0.28691983122362869</v>
      </c>
      <c r="K25" s="23">
        <v>147</v>
      </c>
      <c r="L25" s="24">
        <v>7.753164556962025E-2</v>
      </c>
      <c r="M25" s="23">
        <v>1871</v>
      </c>
      <c r="N25" s="23">
        <v>900</v>
      </c>
      <c r="O25" s="24">
        <v>0.48102618920363444</v>
      </c>
      <c r="P25" s="23">
        <v>1113</v>
      </c>
      <c r="Q25" s="23">
        <v>859</v>
      </c>
      <c r="R25" s="24">
        <v>0.77178796046720577</v>
      </c>
    </row>
    <row r="26" spans="1:18" s="104" customFormat="1" ht="33.75" customHeight="1" x14ac:dyDescent="0.4">
      <c r="A26" s="22" t="s">
        <v>28</v>
      </c>
      <c r="B26" s="23">
        <v>3991</v>
      </c>
      <c r="C26" s="23">
        <v>2169</v>
      </c>
      <c r="D26" s="24">
        <v>0.54347281383112001</v>
      </c>
      <c r="E26" s="23">
        <v>1494</v>
      </c>
      <c r="F26" s="24">
        <v>0.3743422701077424</v>
      </c>
      <c r="G26" s="23">
        <v>1105</v>
      </c>
      <c r="H26" s="24">
        <v>0.27687296416938112</v>
      </c>
      <c r="I26" s="23">
        <v>1073</v>
      </c>
      <c r="J26" s="24">
        <v>0.26885492357805063</v>
      </c>
      <c r="K26" s="23">
        <v>289</v>
      </c>
      <c r="L26" s="24">
        <v>7.2412929090453521E-2</v>
      </c>
      <c r="M26" s="23">
        <v>3930</v>
      </c>
      <c r="N26" s="23">
        <v>2077</v>
      </c>
      <c r="O26" s="24">
        <v>0.52849872773536899</v>
      </c>
      <c r="P26" s="23">
        <v>2324</v>
      </c>
      <c r="Q26" s="23">
        <v>1636</v>
      </c>
      <c r="R26" s="24">
        <v>0.70395869191049909</v>
      </c>
    </row>
    <row r="27" spans="1:18" s="104" customFormat="1" ht="33.75" customHeight="1" x14ac:dyDescent="0.4">
      <c r="A27" s="22" t="s">
        <v>68</v>
      </c>
      <c r="B27" s="23">
        <v>4639</v>
      </c>
      <c r="C27" s="23">
        <v>2580</v>
      </c>
      <c r="D27" s="24">
        <v>0.55615434360853633</v>
      </c>
      <c r="E27" s="23">
        <v>1869</v>
      </c>
      <c r="F27" s="24">
        <v>0.40288855356757924</v>
      </c>
      <c r="G27" s="23">
        <v>1173</v>
      </c>
      <c r="H27" s="24">
        <v>0.25285621901271826</v>
      </c>
      <c r="I27" s="23">
        <v>1240</v>
      </c>
      <c r="J27" s="24">
        <v>0.26729898685061437</v>
      </c>
      <c r="K27" s="23">
        <v>330</v>
      </c>
      <c r="L27" s="24">
        <v>7.1136020694115107E-2</v>
      </c>
      <c r="M27" s="23">
        <v>4561</v>
      </c>
      <c r="N27" s="23">
        <v>2413</v>
      </c>
      <c r="O27" s="24">
        <v>0.52905064678798508</v>
      </c>
      <c r="P27" s="23">
        <v>2642</v>
      </c>
      <c r="Q27" s="23">
        <v>1904</v>
      </c>
      <c r="R27" s="24">
        <v>0.72066616199848599</v>
      </c>
    </row>
    <row r="28" spans="1:18" s="104" customFormat="1" ht="33.75" customHeight="1" x14ac:dyDescent="0.4">
      <c r="A28" s="22" t="s">
        <v>30</v>
      </c>
      <c r="B28" s="23">
        <v>2337</v>
      </c>
      <c r="C28" s="23">
        <v>1337</v>
      </c>
      <c r="D28" s="24">
        <v>0.57210098416773636</v>
      </c>
      <c r="E28" s="23">
        <v>879</v>
      </c>
      <c r="F28" s="24">
        <v>0.37612323491655969</v>
      </c>
      <c r="G28" s="23">
        <v>638</v>
      </c>
      <c r="H28" s="24">
        <v>0.27299957210098419</v>
      </c>
      <c r="I28" s="23">
        <v>673</v>
      </c>
      <c r="J28" s="24">
        <v>0.28797603765511337</v>
      </c>
      <c r="K28" s="23">
        <v>209</v>
      </c>
      <c r="L28" s="24">
        <v>8.943089430894309E-2</v>
      </c>
      <c r="M28" s="23">
        <v>2285</v>
      </c>
      <c r="N28" s="23">
        <v>1212</v>
      </c>
      <c r="O28" s="24">
        <v>0.53041575492341353</v>
      </c>
      <c r="P28" s="23">
        <v>1375</v>
      </c>
      <c r="Q28" s="23">
        <v>1070</v>
      </c>
      <c r="R28" s="24">
        <v>0.7781818181818182</v>
      </c>
    </row>
    <row r="29" spans="1:18" s="104" customFormat="1" ht="33.75" customHeight="1" x14ac:dyDescent="0.4">
      <c r="A29" s="22" t="s">
        <v>31</v>
      </c>
      <c r="B29" s="23">
        <v>3817</v>
      </c>
      <c r="C29" s="23">
        <v>2094</v>
      </c>
      <c r="D29" s="24">
        <v>0.54859837568771286</v>
      </c>
      <c r="E29" s="23">
        <v>1470</v>
      </c>
      <c r="F29" s="24">
        <v>0.38511920356300761</v>
      </c>
      <c r="G29" s="23">
        <v>1087</v>
      </c>
      <c r="H29" s="24">
        <v>0.28477862195441445</v>
      </c>
      <c r="I29" s="23">
        <v>1068</v>
      </c>
      <c r="J29" s="24">
        <v>0.2798008907518994</v>
      </c>
      <c r="K29" s="23">
        <v>258</v>
      </c>
      <c r="L29" s="24">
        <v>6.7592350013099295E-2</v>
      </c>
      <c r="M29" s="23">
        <v>3736</v>
      </c>
      <c r="N29" s="23">
        <v>2242</v>
      </c>
      <c r="O29" s="24">
        <v>0.6001070663811563</v>
      </c>
      <c r="P29" s="23">
        <v>1754</v>
      </c>
      <c r="Q29" s="23">
        <v>1370</v>
      </c>
      <c r="R29" s="24">
        <v>0.78107183580387685</v>
      </c>
    </row>
    <row r="30" spans="1:18" s="104" customFormat="1" ht="33.75" customHeight="1" x14ac:dyDescent="0.4">
      <c r="A30" s="22" t="s">
        <v>32</v>
      </c>
      <c r="B30" s="23">
        <v>9017</v>
      </c>
      <c r="C30" s="23">
        <v>5260</v>
      </c>
      <c r="D30" s="24">
        <v>0.58334257513585452</v>
      </c>
      <c r="E30" s="23">
        <v>3662</v>
      </c>
      <c r="F30" s="24">
        <v>0.40612176999001887</v>
      </c>
      <c r="G30" s="23">
        <v>2483</v>
      </c>
      <c r="H30" s="24">
        <v>0.27536874792059446</v>
      </c>
      <c r="I30" s="23">
        <v>2566</v>
      </c>
      <c r="J30" s="24">
        <v>0.28457358323167353</v>
      </c>
      <c r="K30" s="23">
        <v>1018</v>
      </c>
      <c r="L30" s="24">
        <v>0.1128978595985361</v>
      </c>
      <c r="M30" s="23">
        <v>8846</v>
      </c>
      <c r="N30" s="23">
        <v>4103</v>
      </c>
      <c r="O30" s="24">
        <v>0.46382545783404927</v>
      </c>
      <c r="P30" s="23">
        <v>6734</v>
      </c>
      <c r="Q30" s="23">
        <v>4604</v>
      </c>
      <c r="R30" s="24">
        <v>0.68369468369468367</v>
      </c>
    </row>
    <row r="31" spans="1:18" s="104" customFormat="1" ht="33.75" customHeight="1" x14ac:dyDescent="0.4">
      <c r="A31" s="22" t="s">
        <v>69</v>
      </c>
      <c r="B31" s="23">
        <v>4334</v>
      </c>
      <c r="C31" s="23">
        <v>2537</v>
      </c>
      <c r="D31" s="24">
        <v>0.5853714813105676</v>
      </c>
      <c r="E31" s="23">
        <v>1671</v>
      </c>
      <c r="F31" s="24">
        <v>0.38555606829718503</v>
      </c>
      <c r="G31" s="23">
        <v>1227</v>
      </c>
      <c r="H31" s="24">
        <v>0.28311029072450394</v>
      </c>
      <c r="I31" s="23">
        <v>1148</v>
      </c>
      <c r="J31" s="24">
        <v>0.26488232579603138</v>
      </c>
      <c r="K31" s="23">
        <v>354</v>
      </c>
      <c r="L31" s="24">
        <v>8.1679741578218737E-2</v>
      </c>
      <c r="M31" s="23">
        <v>4204</v>
      </c>
      <c r="N31" s="23">
        <v>2293</v>
      </c>
      <c r="O31" s="24">
        <v>0.54543292102759278</v>
      </c>
      <c r="P31" s="23">
        <v>2160</v>
      </c>
      <c r="Q31" s="23">
        <v>1461</v>
      </c>
      <c r="R31" s="24">
        <v>0.67638888888888893</v>
      </c>
    </row>
    <row r="32" spans="1:18" s="104" customFormat="1" ht="33.75" customHeight="1" x14ac:dyDescent="0.4">
      <c r="A32" s="22" t="s">
        <v>70</v>
      </c>
      <c r="B32" s="23">
        <v>3839</v>
      </c>
      <c r="C32" s="23">
        <v>1991</v>
      </c>
      <c r="D32" s="24">
        <v>0.51862464183381085</v>
      </c>
      <c r="E32" s="23">
        <v>1410</v>
      </c>
      <c r="F32" s="24">
        <v>0.36728314665277417</v>
      </c>
      <c r="G32" s="23">
        <v>1082</v>
      </c>
      <c r="H32" s="24">
        <v>0.28184423026829902</v>
      </c>
      <c r="I32" s="23">
        <v>1070</v>
      </c>
      <c r="J32" s="24">
        <v>0.27871841625423288</v>
      </c>
      <c r="K32" s="23">
        <v>250</v>
      </c>
      <c r="L32" s="24">
        <v>6.5121125293045062E-2</v>
      </c>
      <c r="M32" s="23">
        <v>3780</v>
      </c>
      <c r="N32" s="23">
        <v>1946</v>
      </c>
      <c r="O32" s="24">
        <v>0.51481481481481484</v>
      </c>
      <c r="P32" s="23">
        <v>1443</v>
      </c>
      <c r="Q32" s="23">
        <v>979</v>
      </c>
      <c r="R32" s="24">
        <v>0.67844767844767839</v>
      </c>
    </row>
    <row r="33" spans="1:18" s="104" customFormat="1" ht="33.75" customHeight="1" x14ac:dyDescent="0.4">
      <c r="A33" s="22" t="s">
        <v>35</v>
      </c>
      <c r="B33" s="23">
        <v>7529</v>
      </c>
      <c r="C33" s="23">
        <v>4092</v>
      </c>
      <c r="D33" s="24">
        <v>0.54349847257271877</v>
      </c>
      <c r="E33" s="23">
        <v>2967</v>
      </c>
      <c r="F33" s="24">
        <v>0.39407623854429541</v>
      </c>
      <c r="G33" s="23">
        <v>1899</v>
      </c>
      <c r="H33" s="24">
        <v>0.25222473103997872</v>
      </c>
      <c r="I33" s="23">
        <v>2217</v>
      </c>
      <c r="J33" s="24">
        <v>0.2944614158586798</v>
      </c>
      <c r="K33" s="23">
        <v>555</v>
      </c>
      <c r="L33" s="24">
        <v>7.3714968787355561E-2</v>
      </c>
      <c r="M33" s="23">
        <v>7480</v>
      </c>
      <c r="N33" s="23">
        <v>3615</v>
      </c>
      <c r="O33" s="24">
        <v>0.48328877005347592</v>
      </c>
      <c r="P33" s="23">
        <v>3211</v>
      </c>
      <c r="Q33" s="23">
        <v>2317</v>
      </c>
      <c r="R33" s="24">
        <v>0.72158206166303329</v>
      </c>
    </row>
    <row r="34" spans="1:18" s="104" customFormat="1" ht="33.75" customHeight="1" x14ac:dyDescent="0.4">
      <c r="A34" s="22" t="s">
        <v>71</v>
      </c>
      <c r="B34" s="23">
        <v>449</v>
      </c>
      <c r="C34" s="23">
        <v>251</v>
      </c>
      <c r="D34" s="24">
        <v>0.55902004454342979</v>
      </c>
      <c r="E34" s="23">
        <v>170</v>
      </c>
      <c r="F34" s="24">
        <v>0.37861915367483295</v>
      </c>
      <c r="G34" s="23">
        <v>113</v>
      </c>
      <c r="H34" s="24">
        <v>0.2516703786191537</v>
      </c>
      <c r="I34" s="23">
        <v>123</v>
      </c>
      <c r="J34" s="24">
        <v>0.27394209354120269</v>
      </c>
      <c r="K34" s="23">
        <v>22</v>
      </c>
      <c r="L34" s="24">
        <v>4.8997772828507792E-2</v>
      </c>
      <c r="M34" s="23">
        <v>428</v>
      </c>
      <c r="N34" s="23">
        <v>260</v>
      </c>
      <c r="O34" s="24">
        <v>0.60747663551401865</v>
      </c>
      <c r="P34" s="23">
        <v>256</v>
      </c>
      <c r="Q34" s="23">
        <v>177</v>
      </c>
      <c r="R34" s="24">
        <v>0.69140625</v>
      </c>
    </row>
    <row r="35" spans="1:18" s="104" customFormat="1" ht="33.75" customHeight="1" x14ac:dyDescent="0.4">
      <c r="A35" s="22" t="s">
        <v>72</v>
      </c>
      <c r="B35" s="23">
        <v>640</v>
      </c>
      <c r="C35" s="23">
        <v>331</v>
      </c>
      <c r="D35" s="24">
        <v>0.51718750000000002</v>
      </c>
      <c r="E35" s="23">
        <v>234</v>
      </c>
      <c r="F35" s="24">
        <v>0.36562499999999998</v>
      </c>
      <c r="G35" s="23">
        <v>173</v>
      </c>
      <c r="H35" s="24">
        <v>0.27031250000000001</v>
      </c>
      <c r="I35" s="23">
        <v>174</v>
      </c>
      <c r="J35" s="24">
        <v>0.27187499999999998</v>
      </c>
      <c r="K35" s="23">
        <v>39</v>
      </c>
      <c r="L35" s="24">
        <v>6.0937499999999999E-2</v>
      </c>
      <c r="M35" s="23">
        <v>627</v>
      </c>
      <c r="N35" s="23">
        <v>333</v>
      </c>
      <c r="O35" s="24">
        <v>0.53110047846889952</v>
      </c>
      <c r="P35" s="23">
        <v>371</v>
      </c>
      <c r="Q35" s="23">
        <v>243</v>
      </c>
      <c r="R35" s="24">
        <v>0.65498652291105119</v>
      </c>
    </row>
    <row r="36" spans="1:18" s="104" customFormat="1" ht="33.75" customHeight="1" x14ac:dyDescent="0.4">
      <c r="A36" s="22" t="s">
        <v>73</v>
      </c>
      <c r="B36" s="23">
        <v>1028</v>
      </c>
      <c r="C36" s="23">
        <v>572</v>
      </c>
      <c r="D36" s="24">
        <v>0.55642023346303504</v>
      </c>
      <c r="E36" s="23">
        <v>363</v>
      </c>
      <c r="F36" s="24">
        <v>0.35311284046692609</v>
      </c>
      <c r="G36" s="23">
        <v>267</v>
      </c>
      <c r="H36" s="24">
        <v>0.25972762645914399</v>
      </c>
      <c r="I36" s="23">
        <v>224</v>
      </c>
      <c r="J36" s="24">
        <v>0.21789883268482491</v>
      </c>
      <c r="K36" s="23">
        <v>63</v>
      </c>
      <c r="L36" s="24">
        <v>6.1284046692607001E-2</v>
      </c>
      <c r="M36" s="23">
        <v>1018</v>
      </c>
      <c r="N36" s="23">
        <v>580</v>
      </c>
      <c r="O36" s="24">
        <v>0.56974459724950888</v>
      </c>
      <c r="P36" s="23">
        <v>578</v>
      </c>
      <c r="Q36" s="23">
        <v>421</v>
      </c>
      <c r="R36" s="24">
        <v>0.72837370242214527</v>
      </c>
    </row>
    <row r="37" spans="1:18" s="104" customFormat="1" ht="33.75" customHeight="1" x14ac:dyDescent="0.4">
      <c r="A37" s="22" t="s">
        <v>74</v>
      </c>
      <c r="B37" s="23">
        <v>2454</v>
      </c>
      <c r="C37" s="23">
        <v>1283</v>
      </c>
      <c r="D37" s="24">
        <v>0.52281988590057049</v>
      </c>
      <c r="E37" s="23">
        <v>902</v>
      </c>
      <c r="F37" s="24">
        <v>0.36756316218418905</v>
      </c>
      <c r="G37" s="23">
        <v>646</v>
      </c>
      <c r="H37" s="24">
        <v>0.26324368378158108</v>
      </c>
      <c r="I37" s="23">
        <v>714</v>
      </c>
      <c r="J37" s="24">
        <v>0.29095354523227385</v>
      </c>
      <c r="K37" s="23">
        <v>186</v>
      </c>
      <c r="L37" s="24">
        <v>7.5794621026894868E-2</v>
      </c>
      <c r="M37" s="23">
        <v>2426</v>
      </c>
      <c r="N37" s="23">
        <v>1232</v>
      </c>
      <c r="O37" s="24">
        <v>0.50783182192910137</v>
      </c>
      <c r="P37" s="23">
        <v>974</v>
      </c>
      <c r="Q37" s="23">
        <v>665</v>
      </c>
      <c r="R37" s="24">
        <v>0.68275154004106775</v>
      </c>
    </row>
    <row r="38" spans="1:18" s="104" customFormat="1" ht="33.75" customHeight="1" x14ac:dyDescent="0.4">
      <c r="A38" s="22" t="s">
        <v>75</v>
      </c>
      <c r="B38" s="23">
        <v>2689</v>
      </c>
      <c r="C38" s="23">
        <v>1400</v>
      </c>
      <c r="D38" s="24">
        <v>0.52063964298995913</v>
      </c>
      <c r="E38" s="23">
        <v>964</v>
      </c>
      <c r="F38" s="24">
        <v>0.35849758274451471</v>
      </c>
      <c r="G38" s="23">
        <v>684</v>
      </c>
      <c r="H38" s="24">
        <v>0.25436965414652285</v>
      </c>
      <c r="I38" s="23">
        <v>751</v>
      </c>
      <c r="J38" s="24">
        <v>0.27928597991818521</v>
      </c>
      <c r="K38" s="23">
        <v>182</v>
      </c>
      <c r="L38" s="24">
        <v>6.7683153588694686E-2</v>
      </c>
      <c r="M38" s="23">
        <v>2662</v>
      </c>
      <c r="N38" s="23">
        <v>1328</v>
      </c>
      <c r="O38" s="24">
        <v>0.49887302779864762</v>
      </c>
      <c r="P38" s="23">
        <v>1046</v>
      </c>
      <c r="Q38" s="23">
        <v>693</v>
      </c>
      <c r="R38" s="24">
        <v>0.66252390057361377</v>
      </c>
    </row>
    <row r="39" spans="1:18" s="104" customFormat="1" ht="33.75" customHeight="1" x14ac:dyDescent="0.4">
      <c r="A39" s="22" t="s">
        <v>76</v>
      </c>
      <c r="B39" s="23">
        <v>438</v>
      </c>
      <c r="C39" s="23">
        <v>207</v>
      </c>
      <c r="D39" s="24">
        <v>0.4726027397260274</v>
      </c>
      <c r="E39" s="23">
        <v>161</v>
      </c>
      <c r="F39" s="24">
        <v>0.36757990867579909</v>
      </c>
      <c r="G39" s="23">
        <v>117</v>
      </c>
      <c r="H39" s="24">
        <v>0.26712328767123289</v>
      </c>
      <c r="I39" s="23">
        <v>105</v>
      </c>
      <c r="J39" s="24">
        <v>0.23972602739726026</v>
      </c>
      <c r="K39" s="23">
        <v>26</v>
      </c>
      <c r="L39" s="24">
        <v>5.9360730593607303E-2</v>
      </c>
      <c r="M39" s="23">
        <v>431</v>
      </c>
      <c r="N39" s="23">
        <v>221</v>
      </c>
      <c r="O39" s="24">
        <v>0.51276102088167053</v>
      </c>
      <c r="P39" s="23">
        <v>291</v>
      </c>
      <c r="Q39" s="23">
        <v>207</v>
      </c>
      <c r="R39" s="24">
        <v>0.71134020618556704</v>
      </c>
    </row>
    <row r="40" spans="1:18" s="104" customFormat="1" ht="33.75" customHeight="1" x14ac:dyDescent="0.4">
      <c r="A40" s="22" t="s">
        <v>77</v>
      </c>
      <c r="B40" s="23">
        <v>684</v>
      </c>
      <c r="C40" s="23">
        <v>340</v>
      </c>
      <c r="D40" s="24">
        <v>0.49707602339181284</v>
      </c>
      <c r="E40" s="23">
        <v>210</v>
      </c>
      <c r="F40" s="24">
        <v>0.30701754385964913</v>
      </c>
      <c r="G40" s="23">
        <v>175</v>
      </c>
      <c r="H40" s="24">
        <v>0.25584795321637427</v>
      </c>
      <c r="I40" s="23">
        <v>178</v>
      </c>
      <c r="J40" s="24">
        <v>0.26023391812865498</v>
      </c>
      <c r="K40" s="23">
        <v>57</v>
      </c>
      <c r="L40" s="24">
        <v>8.3333333333333329E-2</v>
      </c>
      <c r="M40" s="23">
        <v>671</v>
      </c>
      <c r="N40" s="23">
        <v>378</v>
      </c>
      <c r="O40" s="24">
        <v>0.56333830104321903</v>
      </c>
      <c r="P40" s="23">
        <v>464</v>
      </c>
      <c r="Q40" s="23">
        <v>335</v>
      </c>
      <c r="R40" s="24">
        <v>0.72198275862068961</v>
      </c>
    </row>
    <row r="41" spans="1:18" s="104" customFormat="1" ht="33.75" customHeight="1" x14ac:dyDescent="0.4">
      <c r="A41" s="22" t="s">
        <v>78</v>
      </c>
      <c r="B41" s="23">
        <v>183</v>
      </c>
      <c r="C41" s="23">
        <v>92</v>
      </c>
      <c r="D41" s="24">
        <v>0.50273224043715847</v>
      </c>
      <c r="E41" s="23">
        <v>69</v>
      </c>
      <c r="F41" s="24">
        <v>0.37704918032786883</v>
      </c>
      <c r="G41" s="23">
        <v>35</v>
      </c>
      <c r="H41" s="24">
        <v>0.19125683060109289</v>
      </c>
      <c r="I41" s="23">
        <v>43</v>
      </c>
      <c r="J41" s="24">
        <v>0.23497267759562843</v>
      </c>
      <c r="K41" s="23">
        <v>13</v>
      </c>
      <c r="L41" s="24">
        <v>7.1038251366120214E-2</v>
      </c>
      <c r="M41" s="23">
        <v>182</v>
      </c>
      <c r="N41" s="23">
        <v>71</v>
      </c>
      <c r="O41" s="24">
        <v>0.39010989010989011</v>
      </c>
      <c r="P41" s="23">
        <v>142</v>
      </c>
      <c r="Q41" s="23">
        <v>97</v>
      </c>
      <c r="R41" s="24">
        <v>0.68309859154929575</v>
      </c>
    </row>
    <row r="42" spans="1:18" s="104" customFormat="1" ht="33.75" customHeight="1" x14ac:dyDescent="0.4">
      <c r="A42" s="22" t="s">
        <v>79</v>
      </c>
      <c r="B42" s="23">
        <v>601</v>
      </c>
      <c r="C42" s="23">
        <v>307</v>
      </c>
      <c r="D42" s="24">
        <v>0.51081530782029949</v>
      </c>
      <c r="E42" s="23">
        <v>236</v>
      </c>
      <c r="F42" s="24">
        <v>0.39267886855241263</v>
      </c>
      <c r="G42" s="23">
        <v>150</v>
      </c>
      <c r="H42" s="24">
        <v>0.24958402662229617</v>
      </c>
      <c r="I42" s="23">
        <v>155</v>
      </c>
      <c r="J42" s="24">
        <v>0.25790349417637271</v>
      </c>
      <c r="K42" s="23">
        <v>37</v>
      </c>
      <c r="L42" s="24">
        <v>6.156405990016639E-2</v>
      </c>
      <c r="M42" s="23">
        <v>591</v>
      </c>
      <c r="N42" s="23">
        <v>308</v>
      </c>
      <c r="O42" s="24">
        <v>0.52115059221658211</v>
      </c>
      <c r="P42" s="23">
        <v>378</v>
      </c>
      <c r="Q42" s="23">
        <v>284</v>
      </c>
      <c r="R42" s="24">
        <v>0.75132275132275128</v>
      </c>
    </row>
    <row r="43" spans="1:18" s="104" customFormat="1" ht="33.75" customHeight="1" x14ac:dyDescent="0.4">
      <c r="A43" s="22" t="s">
        <v>80</v>
      </c>
      <c r="B43" s="23">
        <v>651</v>
      </c>
      <c r="C43" s="23">
        <v>344</v>
      </c>
      <c r="D43" s="24">
        <v>0.52841781874039939</v>
      </c>
      <c r="E43" s="23">
        <v>235</v>
      </c>
      <c r="F43" s="24">
        <v>0.36098310291858676</v>
      </c>
      <c r="G43" s="23">
        <v>176</v>
      </c>
      <c r="H43" s="24">
        <v>0.27035330261136714</v>
      </c>
      <c r="I43" s="23">
        <v>192</v>
      </c>
      <c r="J43" s="24">
        <v>0.29493087557603687</v>
      </c>
      <c r="K43" s="23">
        <v>52</v>
      </c>
      <c r="L43" s="24">
        <v>7.9877112135176648E-2</v>
      </c>
      <c r="M43" s="23">
        <v>638</v>
      </c>
      <c r="N43" s="23">
        <v>324</v>
      </c>
      <c r="O43" s="24">
        <v>0.50783699059561127</v>
      </c>
      <c r="P43" s="23">
        <v>342</v>
      </c>
      <c r="Q43" s="23">
        <v>278</v>
      </c>
      <c r="R43" s="24">
        <v>0.8128654970760234</v>
      </c>
    </row>
    <row r="44" spans="1:18" s="104" customFormat="1" ht="33.75" customHeight="1" x14ac:dyDescent="0.4">
      <c r="A44" s="22" t="s">
        <v>81</v>
      </c>
      <c r="B44" s="23">
        <v>1544</v>
      </c>
      <c r="C44" s="23">
        <v>860</v>
      </c>
      <c r="D44" s="24">
        <v>0.55699481865284972</v>
      </c>
      <c r="E44" s="23">
        <v>589</v>
      </c>
      <c r="F44" s="24">
        <v>0.38147668393782386</v>
      </c>
      <c r="G44" s="23">
        <v>426</v>
      </c>
      <c r="H44" s="24">
        <v>0.27590673575129532</v>
      </c>
      <c r="I44" s="23">
        <v>457</v>
      </c>
      <c r="J44" s="24">
        <v>0.29598445595854922</v>
      </c>
      <c r="K44" s="23">
        <v>111</v>
      </c>
      <c r="L44" s="24">
        <v>7.1891191709844565E-2</v>
      </c>
      <c r="M44" s="23">
        <v>1517</v>
      </c>
      <c r="N44" s="23">
        <v>850</v>
      </c>
      <c r="O44" s="24">
        <v>0.56031641397495058</v>
      </c>
      <c r="P44" s="23">
        <v>770</v>
      </c>
      <c r="Q44" s="23">
        <v>552</v>
      </c>
      <c r="R44" s="24">
        <v>0.7168831168831169</v>
      </c>
    </row>
    <row r="45" spans="1:18" s="104" customFormat="1" ht="33.75" customHeight="1" x14ac:dyDescent="0.4">
      <c r="A45" s="22" t="s">
        <v>82</v>
      </c>
      <c r="B45" s="23">
        <v>861</v>
      </c>
      <c r="C45" s="23">
        <v>470</v>
      </c>
      <c r="D45" s="24">
        <v>0.54587688734030193</v>
      </c>
      <c r="E45" s="23">
        <v>317</v>
      </c>
      <c r="F45" s="24">
        <v>0.3681765389082462</v>
      </c>
      <c r="G45" s="23">
        <v>221</v>
      </c>
      <c r="H45" s="24">
        <v>0.25667828106852497</v>
      </c>
      <c r="I45" s="23">
        <v>234</v>
      </c>
      <c r="J45" s="24">
        <v>0.27177700348432055</v>
      </c>
      <c r="K45" s="23">
        <v>68</v>
      </c>
      <c r="L45" s="24">
        <v>7.8977932636469225E-2</v>
      </c>
      <c r="M45" s="23">
        <v>840</v>
      </c>
      <c r="N45" s="23">
        <v>455</v>
      </c>
      <c r="O45" s="24">
        <v>0.54166666666666663</v>
      </c>
      <c r="P45" s="23">
        <v>437</v>
      </c>
      <c r="Q45" s="23">
        <v>290</v>
      </c>
      <c r="R45" s="24">
        <v>0.66361556064073224</v>
      </c>
    </row>
    <row r="46" spans="1:18" s="104" customFormat="1" ht="33.75" customHeight="1" x14ac:dyDescent="0.4">
      <c r="A46" s="22" t="s">
        <v>83</v>
      </c>
      <c r="B46" s="23">
        <v>2738</v>
      </c>
      <c r="C46" s="23">
        <v>1434</v>
      </c>
      <c r="D46" s="24">
        <v>0.52373995617238855</v>
      </c>
      <c r="E46" s="23">
        <v>963</v>
      </c>
      <c r="F46" s="24">
        <v>0.35171658144631118</v>
      </c>
      <c r="G46" s="23">
        <v>698</v>
      </c>
      <c r="H46" s="24">
        <v>0.25493060628195763</v>
      </c>
      <c r="I46" s="23">
        <v>733</v>
      </c>
      <c r="J46" s="24">
        <v>0.26771365960555149</v>
      </c>
      <c r="K46" s="23">
        <v>192</v>
      </c>
      <c r="L46" s="24">
        <v>7.0124178232286338E-2</v>
      </c>
      <c r="M46" s="23">
        <v>2715</v>
      </c>
      <c r="N46" s="23">
        <v>1392</v>
      </c>
      <c r="O46" s="24">
        <v>0.51270718232044199</v>
      </c>
      <c r="P46" s="23">
        <v>1193</v>
      </c>
      <c r="Q46" s="23">
        <v>778</v>
      </c>
      <c r="R46" s="24">
        <v>0.65213746856663868</v>
      </c>
    </row>
    <row r="47" spans="1:18" s="104" customFormat="1" ht="33.75" customHeight="1" x14ac:dyDescent="0.4">
      <c r="A47" s="22" t="s">
        <v>84</v>
      </c>
      <c r="B47" s="23">
        <v>961</v>
      </c>
      <c r="C47" s="23">
        <v>536</v>
      </c>
      <c r="D47" s="24">
        <v>0.55775234131113427</v>
      </c>
      <c r="E47" s="23">
        <v>364</v>
      </c>
      <c r="F47" s="24">
        <v>0.37877211238293446</v>
      </c>
      <c r="G47" s="23">
        <v>272</v>
      </c>
      <c r="H47" s="24">
        <v>0.28303850156087407</v>
      </c>
      <c r="I47" s="23">
        <v>261</v>
      </c>
      <c r="J47" s="24">
        <v>0.27159209157127989</v>
      </c>
      <c r="K47" s="23">
        <v>77</v>
      </c>
      <c r="L47" s="24">
        <v>8.0124869927159212E-2</v>
      </c>
      <c r="M47" s="23">
        <v>950</v>
      </c>
      <c r="N47" s="23">
        <v>501</v>
      </c>
      <c r="O47" s="24">
        <v>0.5273684210526316</v>
      </c>
      <c r="P47" s="23">
        <v>582</v>
      </c>
      <c r="Q47" s="23">
        <v>440</v>
      </c>
      <c r="R47" s="24">
        <v>0.75601374570446733</v>
      </c>
    </row>
    <row r="48" spans="1:18" s="104" customFormat="1" ht="33.75" customHeight="1" x14ac:dyDescent="0.4">
      <c r="A48" s="22" t="s">
        <v>50</v>
      </c>
      <c r="B48" s="23">
        <v>464</v>
      </c>
      <c r="C48" s="23">
        <v>275</v>
      </c>
      <c r="D48" s="24">
        <v>0.59267241379310343</v>
      </c>
      <c r="E48" s="23">
        <v>191</v>
      </c>
      <c r="F48" s="24">
        <v>0.41163793103448276</v>
      </c>
      <c r="G48" s="23">
        <v>114</v>
      </c>
      <c r="H48" s="24">
        <v>0.24568965517241378</v>
      </c>
      <c r="I48" s="23">
        <v>103</v>
      </c>
      <c r="J48" s="24">
        <v>0.22198275862068967</v>
      </c>
      <c r="K48" s="23">
        <v>48</v>
      </c>
      <c r="L48" s="24">
        <v>0.10344827586206896</v>
      </c>
      <c r="M48" s="23">
        <v>453</v>
      </c>
      <c r="N48" s="23">
        <v>221</v>
      </c>
      <c r="O48" s="24">
        <v>0.48785871964679911</v>
      </c>
      <c r="P48" s="23">
        <v>337</v>
      </c>
      <c r="Q48" s="23">
        <v>247</v>
      </c>
      <c r="R48" s="24">
        <v>0.73293768545994065</v>
      </c>
    </row>
    <row r="49" spans="1:18" s="104" customFormat="1" ht="33.75" customHeight="1" x14ac:dyDescent="0.4">
      <c r="A49" s="22" t="s">
        <v>51</v>
      </c>
      <c r="B49" s="23">
        <v>1196</v>
      </c>
      <c r="C49" s="23">
        <v>656</v>
      </c>
      <c r="D49" s="24">
        <v>0.54849498327759194</v>
      </c>
      <c r="E49" s="23">
        <v>454</v>
      </c>
      <c r="F49" s="24">
        <v>0.37959866220735788</v>
      </c>
      <c r="G49" s="23">
        <v>321</v>
      </c>
      <c r="H49" s="24">
        <v>0.26839464882943143</v>
      </c>
      <c r="I49" s="23">
        <v>346</v>
      </c>
      <c r="J49" s="24">
        <v>0.28929765886287623</v>
      </c>
      <c r="K49" s="23">
        <v>76</v>
      </c>
      <c r="L49" s="24">
        <v>6.354515050167224E-2</v>
      </c>
      <c r="M49" s="23">
        <v>1186</v>
      </c>
      <c r="N49" s="23">
        <v>590</v>
      </c>
      <c r="O49" s="24">
        <v>0.49747048903878582</v>
      </c>
      <c r="P49" s="23">
        <v>512</v>
      </c>
      <c r="Q49" s="23">
        <v>362</v>
      </c>
      <c r="R49" s="24">
        <v>0.70703125</v>
      </c>
    </row>
    <row r="50" spans="1:18" s="104" customFormat="1" ht="33.75" customHeight="1" x14ac:dyDescent="0.4">
      <c r="A50" s="22" t="s">
        <v>52</v>
      </c>
      <c r="B50" s="23">
        <v>1098</v>
      </c>
      <c r="C50" s="23">
        <v>643</v>
      </c>
      <c r="D50" s="24">
        <v>0.58561020036429867</v>
      </c>
      <c r="E50" s="23">
        <v>455</v>
      </c>
      <c r="F50" s="24">
        <v>0.41438979963570127</v>
      </c>
      <c r="G50" s="23">
        <v>349</v>
      </c>
      <c r="H50" s="24">
        <v>0.31785063752276865</v>
      </c>
      <c r="I50" s="23">
        <v>315</v>
      </c>
      <c r="J50" s="24">
        <v>0.28688524590163933</v>
      </c>
      <c r="K50" s="23">
        <v>69</v>
      </c>
      <c r="L50" s="24">
        <v>6.2841530054644809E-2</v>
      </c>
      <c r="M50" s="23">
        <v>1087</v>
      </c>
      <c r="N50" s="23">
        <v>590</v>
      </c>
      <c r="O50" s="24">
        <v>0.54277828886844526</v>
      </c>
      <c r="P50" s="23">
        <v>511</v>
      </c>
      <c r="Q50" s="23">
        <v>413</v>
      </c>
      <c r="R50" s="24">
        <v>0.80821917808219179</v>
      </c>
    </row>
    <row r="51" spans="1:18" s="104" customFormat="1" ht="33.75" customHeight="1" x14ac:dyDescent="0.4">
      <c r="A51" s="22" t="s">
        <v>53</v>
      </c>
      <c r="B51" s="23">
        <v>405</v>
      </c>
      <c r="C51" s="23">
        <v>225</v>
      </c>
      <c r="D51" s="24">
        <v>0.55555555555555558</v>
      </c>
      <c r="E51" s="23">
        <v>170</v>
      </c>
      <c r="F51" s="24">
        <v>0.41975308641975306</v>
      </c>
      <c r="G51" s="23">
        <v>129</v>
      </c>
      <c r="H51" s="24">
        <v>0.31851851851851853</v>
      </c>
      <c r="I51" s="23">
        <v>124</v>
      </c>
      <c r="J51" s="24">
        <v>0.30617283950617286</v>
      </c>
      <c r="K51" s="23">
        <v>28</v>
      </c>
      <c r="L51" s="24">
        <v>6.9135802469135796E-2</v>
      </c>
      <c r="M51" s="23">
        <v>404</v>
      </c>
      <c r="N51" s="23">
        <v>218</v>
      </c>
      <c r="O51" s="24">
        <v>0.53960396039603964</v>
      </c>
      <c r="P51" s="23">
        <v>194</v>
      </c>
      <c r="Q51" s="23">
        <v>164</v>
      </c>
      <c r="R51" s="24">
        <v>0.84536082474226804</v>
      </c>
    </row>
    <row r="52" spans="1:18" s="104" customFormat="1" ht="33.75" customHeight="1" x14ac:dyDescent="0.4">
      <c r="A52" s="22" t="s">
        <v>54</v>
      </c>
      <c r="B52" s="23">
        <v>265</v>
      </c>
      <c r="C52" s="23">
        <v>149</v>
      </c>
      <c r="D52" s="24">
        <v>0.56226415094339621</v>
      </c>
      <c r="E52" s="23">
        <v>107</v>
      </c>
      <c r="F52" s="24">
        <v>0.4037735849056604</v>
      </c>
      <c r="G52" s="23">
        <v>76</v>
      </c>
      <c r="H52" s="24">
        <v>0.28679245283018867</v>
      </c>
      <c r="I52" s="23">
        <v>68</v>
      </c>
      <c r="J52" s="24">
        <v>0.25660377358490566</v>
      </c>
      <c r="K52" s="23">
        <v>15</v>
      </c>
      <c r="L52" s="24">
        <v>5.6603773584905662E-2</v>
      </c>
      <c r="M52" s="23">
        <v>265</v>
      </c>
      <c r="N52" s="23">
        <v>138</v>
      </c>
      <c r="O52" s="24">
        <v>0.52075471698113207</v>
      </c>
      <c r="P52" s="23">
        <v>115</v>
      </c>
      <c r="Q52" s="23">
        <v>92</v>
      </c>
      <c r="R52" s="24">
        <v>0.8</v>
      </c>
    </row>
    <row r="53" spans="1:18" s="104" customFormat="1" ht="33.75" customHeight="1" x14ac:dyDescent="0.4">
      <c r="A53" s="22" t="s">
        <v>55</v>
      </c>
      <c r="B53" s="23">
        <v>552</v>
      </c>
      <c r="C53" s="23">
        <v>329</v>
      </c>
      <c r="D53" s="24">
        <v>0.59601449275362317</v>
      </c>
      <c r="E53" s="23">
        <v>236</v>
      </c>
      <c r="F53" s="24">
        <v>0.42753623188405798</v>
      </c>
      <c r="G53" s="23">
        <v>161</v>
      </c>
      <c r="H53" s="24">
        <v>0.29166666666666669</v>
      </c>
      <c r="I53" s="23">
        <v>164</v>
      </c>
      <c r="J53" s="24">
        <v>0.29710144927536231</v>
      </c>
      <c r="K53" s="23">
        <v>47</v>
      </c>
      <c r="L53" s="24">
        <v>8.5144927536231887E-2</v>
      </c>
      <c r="M53" s="23">
        <v>545</v>
      </c>
      <c r="N53" s="23">
        <v>263</v>
      </c>
      <c r="O53" s="24">
        <v>0.48256880733944957</v>
      </c>
      <c r="P53" s="23">
        <v>249</v>
      </c>
      <c r="Q53" s="23">
        <v>173</v>
      </c>
      <c r="R53" s="24">
        <v>0.69477911646586343</v>
      </c>
    </row>
    <row r="54" spans="1:18" s="104" customFormat="1" ht="33.75" customHeight="1" x14ac:dyDescent="0.4">
      <c r="A54" s="22" t="s">
        <v>56</v>
      </c>
      <c r="B54" s="23">
        <v>134</v>
      </c>
      <c r="C54" s="23">
        <v>89</v>
      </c>
      <c r="D54" s="24">
        <v>0.66417910447761197</v>
      </c>
      <c r="E54" s="23">
        <v>79</v>
      </c>
      <c r="F54" s="24">
        <v>0.58955223880597019</v>
      </c>
      <c r="G54" s="23">
        <v>30</v>
      </c>
      <c r="H54" s="24">
        <v>0.22388059701492538</v>
      </c>
      <c r="I54" s="23">
        <v>27</v>
      </c>
      <c r="J54" s="24">
        <v>0.20149253731343283</v>
      </c>
      <c r="K54" s="23">
        <v>11</v>
      </c>
      <c r="L54" s="24">
        <v>8.2089552238805971E-2</v>
      </c>
      <c r="M54" s="23">
        <v>134</v>
      </c>
      <c r="N54" s="23">
        <v>79</v>
      </c>
      <c r="O54" s="24">
        <v>0.58955223880597019</v>
      </c>
      <c r="P54" s="23">
        <v>67</v>
      </c>
      <c r="Q54" s="23">
        <v>52</v>
      </c>
      <c r="R54" s="24">
        <v>0.77611940298507465</v>
      </c>
    </row>
    <row r="55" spans="1:18" s="104" customFormat="1" ht="33.75" customHeight="1" x14ac:dyDescent="0.4">
      <c r="A55" s="22" t="s">
        <v>57</v>
      </c>
      <c r="B55" s="23">
        <v>365</v>
      </c>
      <c r="C55" s="23">
        <v>188</v>
      </c>
      <c r="D55" s="24">
        <v>0.51506849315068493</v>
      </c>
      <c r="E55" s="23">
        <v>144</v>
      </c>
      <c r="F55" s="24">
        <v>0.39452054794520547</v>
      </c>
      <c r="G55" s="23">
        <v>115</v>
      </c>
      <c r="H55" s="24">
        <v>0.31506849315068491</v>
      </c>
      <c r="I55" s="23">
        <v>114</v>
      </c>
      <c r="J55" s="24">
        <v>0.31232876712328766</v>
      </c>
      <c r="K55" s="23">
        <v>34</v>
      </c>
      <c r="L55" s="24">
        <v>9.3150684931506855E-2</v>
      </c>
      <c r="M55" s="23">
        <v>364</v>
      </c>
      <c r="N55" s="23">
        <v>169</v>
      </c>
      <c r="O55" s="24">
        <v>0.4642857142857143</v>
      </c>
      <c r="P55" s="23">
        <v>165</v>
      </c>
      <c r="Q55" s="23">
        <v>121</v>
      </c>
      <c r="R55" s="24">
        <v>0.73333333333333328</v>
      </c>
    </row>
    <row r="56" spans="1:18" s="104" customFormat="1" ht="33.75" customHeight="1" x14ac:dyDescent="0.4">
      <c r="A56" s="22" t="s">
        <v>58</v>
      </c>
      <c r="B56" s="23">
        <v>325</v>
      </c>
      <c r="C56" s="23">
        <v>157</v>
      </c>
      <c r="D56" s="24">
        <v>0.48307692307692307</v>
      </c>
      <c r="E56" s="23">
        <v>126</v>
      </c>
      <c r="F56" s="24">
        <v>0.38769230769230767</v>
      </c>
      <c r="G56" s="23">
        <v>88</v>
      </c>
      <c r="H56" s="24">
        <v>0.27076923076923076</v>
      </c>
      <c r="I56" s="23">
        <v>93</v>
      </c>
      <c r="J56" s="24">
        <v>0.28615384615384615</v>
      </c>
      <c r="K56" s="23">
        <v>31</v>
      </c>
      <c r="L56" s="24">
        <v>9.5384615384615387E-2</v>
      </c>
      <c r="M56" s="23">
        <v>320</v>
      </c>
      <c r="N56" s="23">
        <v>159</v>
      </c>
      <c r="O56" s="24">
        <v>0.49687500000000001</v>
      </c>
      <c r="P56" s="23">
        <v>176</v>
      </c>
      <c r="Q56" s="23">
        <v>116</v>
      </c>
      <c r="R56" s="24">
        <v>0.65909090909090906</v>
      </c>
    </row>
    <row r="57" spans="1:18" s="104" customFormat="1" ht="33.75" customHeight="1" x14ac:dyDescent="0.4">
      <c r="A57" s="22" t="s">
        <v>59</v>
      </c>
      <c r="B57" s="23">
        <v>766</v>
      </c>
      <c r="C57" s="23">
        <v>424</v>
      </c>
      <c r="D57" s="24">
        <v>0.55352480417754568</v>
      </c>
      <c r="E57" s="23">
        <v>295</v>
      </c>
      <c r="F57" s="24">
        <v>0.38511749347258484</v>
      </c>
      <c r="G57" s="23">
        <v>195</v>
      </c>
      <c r="H57" s="24">
        <v>0.25456919060052219</v>
      </c>
      <c r="I57" s="23">
        <v>223</v>
      </c>
      <c r="J57" s="24">
        <v>0.29112271540469975</v>
      </c>
      <c r="K57" s="23">
        <v>49</v>
      </c>
      <c r="L57" s="24">
        <v>6.3968668407310705E-2</v>
      </c>
      <c r="M57" s="23">
        <v>763</v>
      </c>
      <c r="N57" s="23">
        <v>421</v>
      </c>
      <c r="O57" s="24">
        <v>0.5517693315858454</v>
      </c>
      <c r="P57" s="23">
        <v>337</v>
      </c>
      <c r="Q57" s="23">
        <v>239</v>
      </c>
      <c r="R57" s="24">
        <v>0.70919881305637977</v>
      </c>
    </row>
    <row r="58" spans="1:18" s="104" customFormat="1" ht="33.75" customHeight="1" x14ac:dyDescent="0.4">
      <c r="A58" s="22" t="s">
        <v>85</v>
      </c>
      <c r="B58" s="23">
        <v>955</v>
      </c>
      <c r="C58" s="23">
        <v>513</v>
      </c>
      <c r="D58" s="24">
        <v>0.53717277486910997</v>
      </c>
      <c r="E58" s="23">
        <v>376</v>
      </c>
      <c r="F58" s="24">
        <v>0.39371727748691099</v>
      </c>
      <c r="G58" s="23">
        <v>233</v>
      </c>
      <c r="H58" s="24">
        <v>0.24397905759162303</v>
      </c>
      <c r="I58" s="23">
        <v>247</v>
      </c>
      <c r="J58" s="24">
        <v>0.25863874345549737</v>
      </c>
      <c r="K58" s="23">
        <v>59</v>
      </c>
      <c r="L58" s="24">
        <v>6.1780104712041886E-2</v>
      </c>
      <c r="M58" s="23">
        <v>926</v>
      </c>
      <c r="N58" s="23">
        <v>519</v>
      </c>
      <c r="O58" s="24">
        <v>0.56047516198704106</v>
      </c>
      <c r="P58" s="23">
        <v>615</v>
      </c>
      <c r="Q58" s="23">
        <v>445</v>
      </c>
      <c r="R58" s="24">
        <v>0.72357723577235777</v>
      </c>
    </row>
    <row r="59" spans="1:18" s="104" customFormat="1" ht="33.75" customHeight="1" x14ac:dyDescent="0.4">
      <c r="A59" s="22" t="s">
        <v>86</v>
      </c>
      <c r="B59" s="23">
        <v>966</v>
      </c>
      <c r="C59" s="23">
        <v>478</v>
      </c>
      <c r="D59" s="24">
        <v>0.49482401656314701</v>
      </c>
      <c r="E59" s="23">
        <v>313</v>
      </c>
      <c r="F59" s="24">
        <v>0.32401656314699795</v>
      </c>
      <c r="G59" s="23">
        <v>219</v>
      </c>
      <c r="H59" s="24">
        <v>0.2267080745341615</v>
      </c>
      <c r="I59" s="23">
        <v>195</v>
      </c>
      <c r="J59" s="24">
        <v>0.20186335403726707</v>
      </c>
      <c r="K59" s="23">
        <v>65</v>
      </c>
      <c r="L59" s="24">
        <v>6.7287784679089024E-2</v>
      </c>
      <c r="M59" s="23">
        <v>942</v>
      </c>
      <c r="N59" s="23">
        <v>516</v>
      </c>
      <c r="O59" s="24">
        <v>0.54777070063694266</v>
      </c>
      <c r="P59" s="23">
        <v>656</v>
      </c>
      <c r="Q59" s="23">
        <v>495</v>
      </c>
      <c r="R59" s="24">
        <v>0.75457317073170727</v>
      </c>
    </row>
    <row r="60" spans="1:18" s="104" customFormat="1" ht="33.75" customHeight="1" x14ac:dyDescent="0.4">
      <c r="A60" s="22" t="s">
        <v>87</v>
      </c>
      <c r="B60" s="23">
        <v>1064</v>
      </c>
      <c r="C60" s="23">
        <v>560</v>
      </c>
      <c r="D60" s="24">
        <v>0.52631578947368418</v>
      </c>
      <c r="E60" s="23">
        <v>388</v>
      </c>
      <c r="F60" s="24">
        <v>0.36466165413533835</v>
      </c>
      <c r="G60" s="23">
        <v>257</v>
      </c>
      <c r="H60" s="24">
        <v>0.24154135338345864</v>
      </c>
      <c r="I60" s="23">
        <v>302</v>
      </c>
      <c r="J60" s="24">
        <v>0.28383458646616544</v>
      </c>
      <c r="K60" s="23">
        <v>66</v>
      </c>
      <c r="L60" s="24">
        <v>6.2030075187969921E-2</v>
      </c>
      <c r="M60" s="23">
        <v>1051</v>
      </c>
      <c r="N60" s="23">
        <v>521</v>
      </c>
      <c r="O60" s="24">
        <v>0.49571836346336823</v>
      </c>
      <c r="P60" s="23">
        <v>629</v>
      </c>
      <c r="Q60" s="23">
        <v>456</v>
      </c>
      <c r="R60" s="24">
        <v>0.72496025437201905</v>
      </c>
    </row>
    <row r="61" spans="1:18" s="104" customFormat="1" ht="33.75" customHeight="1" x14ac:dyDescent="0.4">
      <c r="A61" s="22" t="s">
        <v>88</v>
      </c>
      <c r="B61" s="23">
        <v>1589</v>
      </c>
      <c r="C61" s="23">
        <v>742</v>
      </c>
      <c r="D61" s="24">
        <v>0.46696035242290751</v>
      </c>
      <c r="E61" s="23">
        <v>521</v>
      </c>
      <c r="F61" s="24">
        <v>0.32787916928886091</v>
      </c>
      <c r="G61" s="23">
        <v>367</v>
      </c>
      <c r="H61" s="24">
        <v>0.23096286972938956</v>
      </c>
      <c r="I61" s="23">
        <v>448</v>
      </c>
      <c r="J61" s="24">
        <v>0.28193832599118945</v>
      </c>
      <c r="K61" s="23">
        <v>86</v>
      </c>
      <c r="L61" s="24">
        <v>5.4122089364380115E-2</v>
      </c>
      <c r="M61" s="23">
        <v>1566</v>
      </c>
      <c r="N61" s="23">
        <v>879</v>
      </c>
      <c r="O61" s="24">
        <v>0.56130268199233713</v>
      </c>
      <c r="P61" s="23">
        <v>1174</v>
      </c>
      <c r="Q61" s="23">
        <v>875</v>
      </c>
      <c r="R61" s="24">
        <v>0.74531516183986368</v>
      </c>
    </row>
    <row r="62" spans="1:18" s="104" customFormat="1" ht="33.75" customHeight="1" x14ac:dyDescent="0.4">
      <c r="A62" s="22" t="s">
        <v>89</v>
      </c>
      <c r="B62" s="23">
        <v>1050</v>
      </c>
      <c r="C62" s="23">
        <v>601</v>
      </c>
      <c r="D62" s="24">
        <v>0.57238095238095243</v>
      </c>
      <c r="E62" s="23">
        <v>430</v>
      </c>
      <c r="F62" s="24">
        <v>0.40952380952380951</v>
      </c>
      <c r="G62" s="23">
        <v>314</v>
      </c>
      <c r="H62" s="24">
        <v>0.29904761904761906</v>
      </c>
      <c r="I62" s="23">
        <v>280</v>
      </c>
      <c r="J62" s="24">
        <v>0.26666666666666666</v>
      </c>
      <c r="K62" s="23">
        <v>104</v>
      </c>
      <c r="L62" s="24">
        <v>9.9047619047619051E-2</v>
      </c>
      <c r="M62" s="23">
        <v>1000</v>
      </c>
      <c r="N62" s="23">
        <v>492</v>
      </c>
      <c r="O62" s="24">
        <v>0.49199999999999999</v>
      </c>
      <c r="P62" s="23">
        <v>842</v>
      </c>
      <c r="Q62" s="23">
        <v>612</v>
      </c>
      <c r="R62" s="24">
        <v>0.72684085510688834</v>
      </c>
    </row>
    <row r="63" spans="1:18" s="104" customFormat="1" ht="33.75" customHeight="1" x14ac:dyDescent="0.4">
      <c r="A63" s="22" t="s">
        <v>90</v>
      </c>
      <c r="B63" s="23">
        <v>1355</v>
      </c>
      <c r="C63" s="23">
        <v>777</v>
      </c>
      <c r="D63" s="24">
        <v>0.57343173431734318</v>
      </c>
      <c r="E63" s="23">
        <v>551</v>
      </c>
      <c r="F63" s="24">
        <v>0.40664206642066419</v>
      </c>
      <c r="G63" s="23">
        <v>350</v>
      </c>
      <c r="H63" s="24">
        <v>0.25830258302583026</v>
      </c>
      <c r="I63" s="23">
        <v>407</v>
      </c>
      <c r="J63" s="24">
        <v>0.30036900369003688</v>
      </c>
      <c r="K63" s="23">
        <v>136</v>
      </c>
      <c r="L63" s="24">
        <v>0.1003690036900369</v>
      </c>
      <c r="M63" s="23">
        <v>1333</v>
      </c>
      <c r="N63" s="23">
        <v>621</v>
      </c>
      <c r="O63" s="24">
        <v>0.46586646661665415</v>
      </c>
      <c r="P63" s="23">
        <v>1047</v>
      </c>
      <c r="Q63" s="23">
        <v>745</v>
      </c>
      <c r="R63" s="24">
        <v>0.71155682903533901</v>
      </c>
    </row>
    <row r="64" spans="1:18" s="104" customFormat="1" ht="33.75" customHeight="1" x14ac:dyDescent="0.4">
      <c r="A64" s="22" t="s">
        <v>91</v>
      </c>
      <c r="B64" s="23">
        <v>1649</v>
      </c>
      <c r="C64" s="23">
        <v>970</v>
      </c>
      <c r="D64" s="24">
        <v>0.58823529411764708</v>
      </c>
      <c r="E64" s="23">
        <v>657</v>
      </c>
      <c r="F64" s="24">
        <v>0.39842328684050937</v>
      </c>
      <c r="G64" s="23">
        <v>503</v>
      </c>
      <c r="H64" s="24">
        <v>0.30503335354760464</v>
      </c>
      <c r="I64" s="23">
        <v>441</v>
      </c>
      <c r="J64" s="24">
        <v>0.26743480897513644</v>
      </c>
      <c r="K64" s="23">
        <v>113</v>
      </c>
      <c r="L64" s="24">
        <v>6.8526379624014561E-2</v>
      </c>
      <c r="M64" s="23">
        <v>1636</v>
      </c>
      <c r="N64" s="23">
        <v>816</v>
      </c>
      <c r="O64" s="24">
        <v>0.49877750611246946</v>
      </c>
      <c r="P64" s="23">
        <v>758</v>
      </c>
      <c r="Q64" s="23">
        <v>558</v>
      </c>
      <c r="R64" s="24">
        <v>0.73614775725593673</v>
      </c>
    </row>
    <row r="65" s="104" customFormat="1" ht="33.75" customHeight="1" x14ac:dyDescent="0.4"/>
    <row r="66" s="104" customFormat="1" ht="33.75" customHeight="1" x14ac:dyDescent="0.4"/>
  </sheetData>
  <mergeCells count="22">
    <mergeCell ref="P6:P7"/>
    <mergeCell ref="G6:H7"/>
    <mergeCell ref="I6:J7"/>
    <mergeCell ref="K6:L7"/>
    <mergeCell ref="M6:M7"/>
    <mergeCell ref="N6:O7"/>
    <mergeCell ref="Q1:R1"/>
    <mergeCell ref="A4:A8"/>
    <mergeCell ref="B4:B7"/>
    <mergeCell ref="C4:L4"/>
    <mergeCell ref="M4:R4"/>
    <mergeCell ref="C5:D5"/>
    <mergeCell ref="E5:F5"/>
    <mergeCell ref="G5:H5"/>
    <mergeCell ref="I5:J5"/>
    <mergeCell ref="K5:L5"/>
    <mergeCell ref="Q6:R7"/>
    <mergeCell ref="C7:D7"/>
    <mergeCell ref="M5:O5"/>
    <mergeCell ref="P5:R5"/>
    <mergeCell ref="C6:D6"/>
    <mergeCell ref="E6:F7"/>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6E58-EE27-44E2-962F-52D21EE2D9DF}">
  <sheetPr codeName="Sheet13">
    <pageSetUpPr fitToPage="1"/>
  </sheetPr>
  <dimension ref="A1:Q64"/>
  <sheetViews>
    <sheetView showGridLines="0" view="pageBreakPreview" zoomScale="50" zoomScaleNormal="100" zoomScaleSheetLayoutView="50" workbookViewId="0">
      <pane ySplit="8" topLeftCell="A9" activePane="bottomLeft" state="frozen"/>
      <selection activeCell="F17" sqref="F17"/>
      <selection pane="bottomLeft" activeCell="B4" sqref="A4:XFD4"/>
    </sheetView>
  </sheetViews>
  <sheetFormatPr defaultColWidth="8.75" defaultRowHeight="33.75" customHeight="1" x14ac:dyDescent="0.4"/>
  <cols>
    <col min="1" max="1" width="18.75" style="9" customWidth="1"/>
    <col min="2" max="16" width="15" style="9" customWidth="1"/>
    <col min="17" max="17" width="10.625" style="9" customWidth="1"/>
    <col min="18" max="19" width="5.875" style="9" customWidth="1"/>
    <col min="20" max="16384" width="8.75" style="9"/>
  </cols>
  <sheetData>
    <row r="1" spans="1:17" s="5" customFormat="1" ht="33.75" customHeight="1" x14ac:dyDescent="0.4">
      <c r="O1" s="450" t="s">
        <v>293</v>
      </c>
      <c r="P1" s="451"/>
    </row>
    <row r="2" spans="1:17" s="5" customFormat="1" ht="33.75" customHeight="1" x14ac:dyDescent="0.4">
      <c r="A2" s="6" t="s">
        <v>456</v>
      </c>
      <c r="B2" s="7"/>
      <c r="C2" s="7"/>
      <c r="D2" s="7"/>
      <c r="E2" s="7"/>
      <c r="F2" s="7"/>
      <c r="G2" s="7"/>
      <c r="H2" s="7"/>
      <c r="I2" s="7"/>
      <c r="J2" s="7"/>
      <c r="K2" s="7"/>
      <c r="L2" s="7"/>
      <c r="M2" s="7"/>
      <c r="N2" s="7"/>
      <c r="O2" s="7"/>
      <c r="P2" s="7"/>
      <c r="Q2" s="7"/>
    </row>
    <row r="4" spans="1:17" ht="60.75" customHeight="1" x14ac:dyDescent="0.4">
      <c r="A4" s="444"/>
      <c r="B4" s="456" t="s">
        <v>156</v>
      </c>
      <c r="C4" s="457"/>
      <c r="D4" s="457"/>
      <c r="E4" s="457"/>
      <c r="F4" s="457"/>
      <c r="G4" s="457"/>
      <c r="H4" s="458"/>
      <c r="I4" s="469" t="s">
        <v>202</v>
      </c>
      <c r="J4" s="470"/>
      <c r="K4" s="456" t="s">
        <v>203</v>
      </c>
      <c r="L4" s="457"/>
      <c r="M4" s="457"/>
      <c r="N4" s="457"/>
      <c r="O4" s="457"/>
      <c r="P4" s="458"/>
    </row>
    <row r="5" spans="1:17" ht="33.75" customHeight="1" x14ac:dyDescent="0.4">
      <c r="A5" s="452"/>
      <c r="B5" s="456" t="s">
        <v>204</v>
      </c>
      <c r="C5" s="457"/>
      <c r="D5" s="458"/>
      <c r="E5" s="456" t="s">
        <v>205</v>
      </c>
      <c r="F5" s="458"/>
      <c r="G5" s="456" t="s">
        <v>206</v>
      </c>
      <c r="H5" s="458"/>
      <c r="I5" s="456" t="s">
        <v>207</v>
      </c>
      <c r="J5" s="458"/>
      <c r="K5" s="456" t="s">
        <v>208</v>
      </c>
      <c r="L5" s="457"/>
      <c r="M5" s="458"/>
      <c r="N5" s="456" t="s">
        <v>209</v>
      </c>
      <c r="O5" s="457"/>
      <c r="P5" s="458"/>
    </row>
    <row r="6" spans="1:17" ht="33.75" customHeight="1" x14ac:dyDescent="0.4">
      <c r="A6" s="452"/>
      <c r="B6" s="444" t="s">
        <v>169</v>
      </c>
      <c r="C6" s="446" t="s">
        <v>210</v>
      </c>
      <c r="D6" s="447"/>
      <c r="E6" s="446" t="s">
        <v>211</v>
      </c>
      <c r="F6" s="447"/>
      <c r="G6" s="446" t="s">
        <v>212</v>
      </c>
      <c r="H6" s="447"/>
      <c r="I6" s="446" t="s">
        <v>213</v>
      </c>
      <c r="J6" s="447"/>
      <c r="K6" s="444" t="s">
        <v>169</v>
      </c>
      <c r="L6" s="463" t="s">
        <v>214</v>
      </c>
      <c r="M6" s="464"/>
      <c r="N6" s="444" t="s">
        <v>169</v>
      </c>
      <c r="O6" s="446" t="s">
        <v>215</v>
      </c>
      <c r="P6" s="447"/>
    </row>
    <row r="7" spans="1:17" ht="33.75" customHeight="1" x14ac:dyDescent="0.4">
      <c r="A7" s="452"/>
      <c r="B7" s="445"/>
      <c r="C7" s="448"/>
      <c r="D7" s="449"/>
      <c r="E7" s="448"/>
      <c r="F7" s="449"/>
      <c r="G7" s="448"/>
      <c r="H7" s="449"/>
      <c r="I7" s="448"/>
      <c r="J7" s="449"/>
      <c r="K7" s="445"/>
      <c r="L7" s="465"/>
      <c r="M7" s="466"/>
      <c r="N7" s="445"/>
      <c r="O7" s="448"/>
      <c r="P7" s="449"/>
    </row>
    <row r="8" spans="1:17" ht="33.75" customHeight="1" x14ac:dyDescent="0.4">
      <c r="A8" s="445"/>
      <c r="B8" s="10" t="s">
        <v>216</v>
      </c>
      <c r="C8" s="10" t="s">
        <v>217</v>
      </c>
      <c r="D8" s="10" t="s">
        <v>218</v>
      </c>
      <c r="E8" s="10" t="s">
        <v>219</v>
      </c>
      <c r="F8" s="10" t="s">
        <v>220</v>
      </c>
      <c r="G8" s="10" t="s">
        <v>221</v>
      </c>
      <c r="H8" s="10" t="s">
        <v>222</v>
      </c>
      <c r="I8" s="10" t="s">
        <v>223</v>
      </c>
      <c r="J8" s="10" t="s">
        <v>224</v>
      </c>
      <c r="K8" s="10" t="s">
        <v>225</v>
      </c>
      <c r="L8" s="10" t="s">
        <v>226</v>
      </c>
      <c r="M8" s="10" t="s">
        <v>227</v>
      </c>
      <c r="N8" s="10" t="s">
        <v>287</v>
      </c>
      <c r="O8" s="10" t="s">
        <v>240</v>
      </c>
      <c r="P8" s="10" t="s">
        <v>230</v>
      </c>
    </row>
    <row r="9" spans="1:17" ht="33.75" customHeight="1" x14ac:dyDescent="0.4">
      <c r="A9" s="15" t="s">
        <v>190</v>
      </c>
      <c r="B9" s="16">
        <v>43715</v>
      </c>
      <c r="C9" s="16">
        <v>7298</v>
      </c>
      <c r="D9" s="17">
        <v>0.16694498455907583</v>
      </c>
      <c r="E9" s="16">
        <v>55795</v>
      </c>
      <c r="F9" s="17">
        <v>0.4352897120433144</v>
      </c>
      <c r="G9" s="16">
        <v>38756</v>
      </c>
      <c r="H9" s="17">
        <v>0.30235842064612767</v>
      </c>
      <c r="I9" s="16">
        <v>62261</v>
      </c>
      <c r="J9" s="17">
        <v>0.48573479275076259</v>
      </c>
      <c r="K9" s="16">
        <v>126233</v>
      </c>
      <c r="L9" s="16">
        <v>5967</v>
      </c>
      <c r="M9" s="17">
        <v>4.72697313697686E-2</v>
      </c>
      <c r="N9" s="16">
        <v>122911</v>
      </c>
      <c r="O9" s="16">
        <v>21990</v>
      </c>
      <c r="P9" s="17">
        <v>0.17890994296686219</v>
      </c>
    </row>
    <row r="10" spans="1:17" ht="33.75" customHeight="1" x14ac:dyDescent="0.4">
      <c r="A10" s="18" t="s">
        <v>191</v>
      </c>
      <c r="B10" s="19">
        <v>3325</v>
      </c>
      <c r="C10" s="19">
        <v>547</v>
      </c>
      <c r="D10" s="20">
        <v>0.16451127819548872</v>
      </c>
      <c r="E10" s="19">
        <v>4027</v>
      </c>
      <c r="F10" s="20">
        <v>0.47946184069532088</v>
      </c>
      <c r="G10" s="19">
        <v>2817</v>
      </c>
      <c r="H10" s="20">
        <v>0.33539707107989047</v>
      </c>
      <c r="I10" s="19">
        <v>4132</v>
      </c>
      <c r="J10" s="20">
        <v>0.49196332896773426</v>
      </c>
      <c r="K10" s="19">
        <v>8388</v>
      </c>
      <c r="L10" s="19">
        <v>428</v>
      </c>
      <c r="M10" s="111">
        <v>5.1025274201239867E-2</v>
      </c>
      <c r="N10" s="19">
        <v>8052</v>
      </c>
      <c r="O10" s="19">
        <v>1362</v>
      </c>
      <c r="P10" s="20">
        <v>0.169150521609538</v>
      </c>
    </row>
    <row r="11" spans="1:17" ht="33.75" customHeight="1" x14ac:dyDescent="0.4">
      <c r="A11" s="18" t="s">
        <v>192</v>
      </c>
      <c r="B11" s="19">
        <v>4522</v>
      </c>
      <c r="C11" s="19">
        <v>666</v>
      </c>
      <c r="D11" s="20">
        <v>0.14727996461742593</v>
      </c>
      <c r="E11" s="19">
        <v>4908</v>
      </c>
      <c r="F11" s="20">
        <v>0.49356395816572807</v>
      </c>
      <c r="G11" s="19">
        <v>3087</v>
      </c>
      <c r="H11" s="20">
        <v>0.31043845534995979</v>
      </c>
      <c r="I11" s="19">
        <v>4712</v>
      </c>
      <c r="J11" s="20">
        <v>0.47385358004827033</v>
      </c>
      <c r="K11" s="19">
        <v>9931</v>
      </c>
      <c r="L11" s="19">
        <v>476</v>
      </c>
      <c r="M11" s="111">
        <v>4.7930721981673551E-2</v>
      </c>
      <c r="N11" s="19">
        <v>9571</v>
      </c>
      <c r="O11" s="19">
        <v>1881</v>
      </c>
      <c r="P11" s="20">
        <v>0.19653118796364016</v>
      </c>
    </row>
    <row r="12" spans="1:17" ht="33.75" customHeight="1" x14ac:dyDescent="0.4">
      <c r="A12" s="18" t="s">
        <v>193</v>
      </c>
      <c r="B12" s="19">
        <v>1592</v>
      </c>
      <c r="C12" s="19">
        <v>263</v>
      </c>
      <c r="D12" s="20">
        <v>0.16520100502512564</v>
      </c>
      <c r="E12" s="19">
        <v>1823</v>
      </c>
      <c r="F12" s="20">
        <v>0.45677774993735903</v>
      </c>
      <c r="G12" s="19">
        <v>1195</v>
      </c>
      <c r="H12" s="20">
        <v>0.29942370333249813</v>
      </c>
      <c r="I12" s="19">
        <v>1790</v>
      </c>
      <c r="J12" s="20">
        <v>0.44850914557754951</v>
      </c>
      <c r="K12" s="19">
        <v>4177</v>
      </c>
      <c r="L12" s="19">
        <v>78</v>
      </c>
      <c r="M12" s="111">
        <v>1.8673689250658366E-2</v>
      </c>
      <c r="N12" s="19">
        <v>3812</v>
      </c>
      <c r="O12" s="19">
        <v>671</v>
      </c>
      <c r="P12" s="20">
        <v>0.17602308499475341</v>
      </c>
    </row>
    <row r="13" spans="1:17" ht="33.75" customHeight="1" x14ac:dyDescent="0.4">
      <c r="A13" s="18" t="s">
        <v>194</v>
      </c>
      <c r="B13" s="19">
        <v>3975</v>
      </c>
      <c r="C13" s="19">
        <v>690</v>
      </c>
      <c r="D13" s="20">
        <v>0.17358490566037735</v>
      </c>
      <c r="E13" s="19">
        <v>5501</v>
      </c>
      <c r="F13" s="20">
        <v>0.42979920306273928</v>
      </c>
      <c r="G13" s="19">
        <v>3926</v>
      </c>
      <c r="H13" s="20">
        <v>0.30674271427455269</v>
      </c>
      <c r="I13" s="19">
        <v>6568</v>
      </c>
      <c r="J13" s="20">
        <v>0.51316509102273611</v>
      </c>
      <c r="K13" s="19">
        <v>12787</v>
      </c>
      <c r="L13" s="19">
        <v>492</v>
      </c>
      <c r="M13" s="111">
        <v>3.8476577774302023E-2</v>
      </c>
      <c r="N13" s="19">
        <v>12370</v>
      </c>
      <c r="O13" s="19">
        <v>2263</v>
      </c>
      <c r="P13" s="20">
        <v>0.18294260307194826</v>
      </c>
    </row>
    <row r="14" spans="1:17" ht="33.75" customHeight="1" x14ac:dyDescent="0.4">
      <c r="A14" s="18" t="s">
        <v>195</v>
      </c>
      <c r="B14" s="19">
        <v>2788</v>
      </c>
      <c r="C14" s="19">
        <v>506</v>
      </c>
      <c r="D14" s="20">
        <v>0.18149210903873744</v>
      </c>
      <c r="E14" s="19">
        <v>2804</v>
      </c>
      <c r="F14" s="20">
        <v>0.4706277274253105</v>
      </c>
      <c r="G14" s="19">
        <v>1898</v>
      </c>
      <c r="H14" s="20">
        <v>0.31856327626720377</v>
      </c>
      <c r="I14" s="19">
        <v>2827</v>
      </c>
      <c r="J14" s="20">
        <v>0.47448808324941255</v>
      </c>
      <c r="K14" s="19">
        <v>5951</v>
      </c>
      <c r="L14" s="19">
        <v>296</v>
      </c>
      <c r="M14" s="111">
        <v>4.9739539573180981E-2</v>
      </c>
      <c r="N14" s="19">
        <v>5843</v>
      </c>
      <c r="O14" s="19">
        <v>1040</v>
      </c>
      <c r="P14" s="20">
        <v>0.17799075817217183</v>
      </c>
    </row>
    <row r="15" spans="1:17" ht="33.75" customHeight="1" x14ac:dyDescent="0.4">
      <c r="A15" s="18" t="s">
        <v>196</v>
      </c>
      <c r="B15" s="19">
        <v>3261</v>
      </c>
      <c r="C15" s="19">
        <v>568</v>
      </c>
      <c r="D15" s="20">
        <v>0.17417969947868753</v>
      </c>
      <c r="E15" s="19">
        <v>3425</v>
      </c>
      <c r="F15" s="20">
        <v>0.44520993110620044</v>
      </c>
      <c r="G15" s="19">
        <v>2354</v>
      </c>
      <c r="H15" s="20">
        <v>0.30599246067853891</v>
      </c>
      <c r="I15" s="19">
        <v>3468</v>
      </c>
      <c r="J15" s="20">
        <v>0.45079942805147538</v>
      </c>
      <c r="K15" s="19">
        <v>7685</v>
      </c>
      <c r="L15" s="19">
        <v>380</v>
      </c>
      <c r="M15" s="111">
        <v>4.9446974625894598E-2</v>
      </c>
      <c r="N15" s="19">
        <v>7445</v>
      </c>
      <c r="O15" s="19">
        <v>1313</v>
      </c>
      <c r="P15" s="20">
        <v>0.17635997313633311</v>
      </c>
    </row>
    <row r="16" spans="1:17" ht="33.75" customHeight="1" x14ac:dyDescent="0.4">
      <c r="A16" s="18" t="s">
        <v>197</v>
      </c>
      <c r="B16" s="19">
        <v>3375</v>
      </c>
      <c r="C16" s="19">
        <v>559</v>
      </c>
      <c r="D16" s="20">
        <v>0.16562962962962963</v>
      </c>
      <c r="E16" s="19">
        <v>4412</v>
      </c>
      <c r="F16" s="20">
        <v>0.43826363365451476</v>
      </c>
      <c r="G16" s="19">
        <v>3164</v>
      </c>
      <c r="H16" s="20">
        <v>0.31429422866792489</v>
      </c>
      <c r="I16" s="19">
        <v>4743</v>
      </c>
      <c r="J16" s="20">
        <v>0.47114333962451577</v>
      </c>
      <c r="K16" s="19">
        <v>10046</v>
      </c>
      <c r="L16" s="19">
        <v>424</v>
      </c>
      <c r="M16" s="111">
        <v>4.2205853075851084E-2</v>
      </c>
      <c r="N16" s="19">
        <v>9465</v>
      </c>
      <c r="O16" s="19">
        <v>1611</v>
      </c>
      <c r="P16" s="20">
        <v>0.17020602218700476</v>
      </c>
    </row>
    <row r="17" spans="1:16" ht="33.75" customHeight="1" x14ac:dyDescent="0.4">
      <c r="A17" s="18" t="s">
        <v>198</v>
      </c>
      <c r="B17" s="19">
        <v>1397</v>
      </c>
      <c r="C17" s="19">
        <v>233</v>
      </c>
      <c r="D17" s="20">
        <v>0.16678596993557623</v>
      </c>
      <c r="E17" s="19">
        <v>1610</v>
      </c>
      <c r="F17" s="20">
        <v>0.45868945868945871</v>
      </c>
      <c r="G17" s="19">
        <v>1031</v>
      </c>
      <c r="H17" s="20">
        <v>0.29373219373219372</v>
      </c>
      <c r="I17" s="19">
        <v>1539</v>
      </c>
      <c r="J17" s="20">
        <v>0.43846153846153846</v>
      </c>
      <c r="K17" s="19">
        <v>3496</v>
      </c>
      <c r="L17" s="19">
        <v>157</v>
      </c>
      <c r="M17" s="111">
        <v>4.4908466819221969E-2</v>
      </c>
      <c r="N17" s="19">
        <v>3249</v>
      </c>
      <c r="O17" s="19">
        <v>713</v>
      </c>
      <c r="P17" s="20">
        <v>0.21945213911972913</v>
      </c>
    </row>
    <row r="18" spans="1:16" ht="33.75" customHeight="1" x14ac:dyDescent="0.4">
      <c r="A18" s="18" t="s">
        <v>199</v>
      </c>
      <c r="B18" s="19">
        <v>3407</v>
      </c>
      <c r="C18" s="19">
        <v>640</v>
      </c>
      <c r="D18" s="20">
        <v>0.18784854710889345</v>
      </c>
      <c r="E18" s="19">
        <v>3814</v>
      </c>
      <c r="F18" s="20">
        <v>0.42733893557422969</v>
      </c>
      <c r="G18" s="19">
        <v>2254</v>
      </c>
      <c r="H18" s="20">
        <v>0.25254901960784315</v>
      </c>
      <c r="I18" s="19">
        <v>4045</v>
      </c>
      <c r="J18" s="20">
        <v>0.45322128851540616</v>
      </c>
      <c r="K18" s="19">
        <v>6947</v>
      </c>
      <c r="L18" s="19" t="s">
        <v>640</v>
      </c>
      <c r="M18" s="111" t="s">
        <v>640</v>
      </c>
      <c r="N18" s="19">
        <v>8769</v>
      </c>
      <c r="O18" s="19">
        <v>1729</v>
      </c>
      <c r="P18" s="20">
        <v>0.1971718553997035</v>
      </c>
    </row>
    <row r="19" spans="1:16" ht="33.75" customHeight="1" x14ac:dyDescent="0.4">
      <c r="A19" s="18" t="s">
        <v>200</v>
      </c>
      <c r="B19" s="19">
        <v>3911</v>
      </c>
      <c r="C19" s="19">
        <v>802</v>
      </c>
      <c r="D19" s="20">
        <v>0.20506264382510866</v>
      </c>
      <c r="E19" s="19">
        <v>4847</v>
      </c>
      <c r="F19" s="20">
        <v>0.47561573937788243</v>
      </c>
      <c r="G19" s="19">
        <v>3411</v>
      </c>
      <c r="H19" s="20">
        <v>0.3347070944951428</v>
      </c>
      <c r="I19" s="19">
        <v>4887</v>
      </c>
      <c r="J19" s="20">
        <v>0.47954077126876654</v>
      </c>
      <c r="K19" s="19">
        <v>10177</v>
      </c>
      <c r="L19" s="19">
        <v>374</v>
      </c>
      <c r="M19" s="111">
        <v>3.6749533261275426E-2</v>
      </c>
      <c r="N19" s="19">
        <v>9941</v>
      </c>
      <c r="O19" s="19">
        <v>1962</v>
      </c>
      <c r="P19" s="20">
        <v>0.19736445025651342</v>
      </c>
    </row>
    <row r="20" spans="1:16" ht="33.75" customHeight="1" x14ac:dyDescent="0.4">
      <c r="A20" s="22" t="s">
        <v>22</v>
      </c>
      <c r="B20" s="23">
        <v>12162</v>
      </c>
      <c r="C20" s="23">
        <v>1824</v>
      </c>
      <c r="D20" s="24">
        <v>0.14997533300444005</v>
      </c>
      <c r="E20" s="23">
        <v>18624</v>
      </c>
      <c r="F20" s="24">
        <v>0.39878377799665965</v>
      </c>
      <c r="G20" s="23">
        <v>13619</v>
      </c>
      <c r="H20" s="24">
        <v>0.29161492013190016</v>
      </c>
      <c r="I20" s="23">
        <v>23550</v>
      </c>
      <c r="J20" s="24">
        <v>0.50426105948353395</v>
      </c>
      <c r="K20" s="23">
        <v>46648</v>
      </c>
      <c r="L20" s="23">
        <v>2480</v>
      </c>
      <c r="M20" s="112">
        <v>5.3164122791973932E-2</v>
      </c>
      <c r="N20" s="23">
        <v>44394</v>
      </c>
      <c r="O20" s="23">
        <v>7445</v>
      </c>
      <c r="P20" s="24">
        <v>0.16770284272649458</v>
      </c>
    </row>
    <row r="21" spans="1:16" ht="33.75" customHeight="1" x14ac:dyDescent="0.4">
      <c r="A21" s="22" t="s">
        <v>23</v>
      </c>
      <c r="B21" s="23">
        <v>964</v>
      </c>
      <c r="C21" s="23">
        <v>150</v>
      </c>
      <c r="D21" s="24">
        <v>0.15560165975103735</v>
      </c>
      <c r="E21" s="23">
        <v>1172</v>
      </c>
      <c r="F21" s="24">
        <v>0.39918256130790192</v>
      </c>
      <c r="G21" s="23">
        <v>651</v>
      </c>
      <c r="H21" s="24">
        <v>0.22173024523160764</v>
      </c>
      <c r="I21" s="23">
        <v>1305</v>
      </c>
      <c r="J21" s="24">
        <v>0.4444822888283379</v>
      </c>
      <c r="K21" s="23">
        <v>2932</v>
      </c>
      <c r="L21" s="23">
        <v>182</v>
      </c>
      <c r="M21" s="24">
        <v>6.207366984993179E-2</v>
      </c>
      <c r="N21" s="23">
        <v>2894</v>
      </c>
      <c r="O21" s="23">
        <v>516</v>
      </c>
      <c r="P21" s="24">
        <v>0.17829993089149965</v>
      </c>
    </row>
    <row r="22" spans="1:16" ht="33.75" customHeight="1" x14ac:dyDescent="0.4">
      <c r="A22" s="22" t="s">
        <v>24</v>
      </c>
      <c r="B22" s="23">
        <v>1236</v>
      </c>
      <c r="C22" s="23">
        <v>159</v>
      </c>
      <c r="D22" s="24">
        <v>0.12864077669902912</v>
      </c>
      <c r="E22" s="23">
        <v>1233</v>
      </c>
      <c r="F22" s="24">
        <v>0.48793035219628017</v>
      </c>
      <c r="G22" s="23">
        <v>734</v>
      </c>
      <c r="H22" s="24">
        <v>0.29046299960427385</v>
      </c>
      <c r="I22" s="23">
        <v>1186</v>
      </c>
      <c r="J22" s="24">
        <v>0.46933122279382666</v>
      </c>
      <c r="K22" s="23">
        <v>2521</v>
      </c>
      <c r="L22" s="23">
        <v>159</v>
      </c>
      <c r="M22" s="24">
        <v>6.3070210234034113E-2</v>
      </c>
      <c r="N22" s="23">
        <v>2398</v>
      </c>
      <c r="O22" s="23">
        <v>427</v>
      </c>
      <c r="P22" s="24">
        <v>0.17806505421184321</v>
      </c>
    </row>
    <row r="23" spans="1:16" ht="33.75" customHeight="1" x14ac:dyDescent="0.4">
      <c r="A23" s="22" t="s">
        <v>25</v>
      </c>
      <c r="B23" s="23">
        <v>699</v>
      </c>
      <c r="C23" s="23">
        <v>109</v>
      </c>
      <c r="D23" s="24">
        <v>0.15593705293276108</v>
      </c>
      <c r="E23" s="23">
        <v>764</v>
      </c>
      <c r="F23" s="24">
        <v>0.45180366646954467</v>
      </c>
      <c r="G23" s="23">
        <v>480</v>
      </c>
      <c r="H23" s="24">
        <v>0.28385570668243643</v>
      </c>
      <c r="I23" s="23">
        <v>702</v>
      </c>
      <c r="J23" s="24">
        <v>0.4151389710230633</v>
      </c>
      <c r="K23" s="23">
        <v>1687</v>
      </c>
      <c r="L23" s="23">
        <v>77</v>
      </c>
      <c r="M23" s="24">
        <v>4.5643153526970952E-2</v>
      </c>
      <c r="N23" s="23">
        <v>1543</v>
      </c>
      <c r="O23" s="23">
        <v>350</v>
      </c>
      <c r="P23" s="24">
        <v>0.22683084899546338</v>
      </c>
    </row>
    <row r="24" spans="1:16" ht="33.75" customHeight="1" x14ac:dyDescent="0.4">
      <c r="A24" s="22" t="s">
        <v>67</v>
      </c>
      <c r="B24" s="23">
        <v>983</v>
      </c>
      <c r="C24" s="23">
        <v>183</v>
      </c>
      <c r="D24" s="24">
        <v>0.18616480162767041</v>
      </c>
      <c r="E24" s="23">
        <v>1344</v>
      </c>
      <c r="F24" s="24">
        <v>0.47914438502673795</v>
      </c>
      <c r="G24" s="23">
        <v>933</v>
      </c>
      <c r="H24" s="24">
        <v>0.33262032085561499</v>
      </c>
      <c r="I24" s="23">
        <v>1484</v>
      </c>
      <c r="J24" s="24">
        <v>0.52905525846702317</v>
      </c>
      <c r="K24" s="23">
        <v>2801</v>
      </c>
      <c r="L24" s="23">
        <v>128</v>
      </c>
      <c r="M24" s="24">
        <v>4.5697965012495539E-2</v>
      </c>
      <c r="N24" s="23">
        <v>2685</v>
      </c>
      <c r="O24" s="23">
        <v>450</v>
      </c>
      <c r="P24" s="24">
        <v>0.16759776536312848</v>
      </c>
    </row>
    <row r="25" spans="1:16" ht="33.75" customHeight="1" x14ac:dyDescent="0.4">
      <c r="A25" s="22" t="s">
        <v>27</v>
      </c>
      <c r="B25" s="23">
        <v>760</v>
      </c>
      <c r="C25" s="23">
        <v>166</v>
      </c>
      <c r="D25" s="24">
        <v>0.21842105263157896</v>
      </c>
      <c r="E25" s="23">
        <v>992</v>
      </c>
      <c r="F25" s="24">
        <v>0.52320675105485237</v>
      </c>
      <c r="G25" s="23">
        <v>696</v>
      </c>
      <c r="H25" s="24">
        <v>0.36708860759493672</v>
      </c>
      <c r="I25" s="23">
        <v>955</v>
      </c>
      <c r="J25" s="24">
        <v>0.50369198312236285</v>
      </c>
      <c r="K25" s="23">
        <v>1893</v>
      </c>
      <c r="L25" s="23">
        <v>99</v>
      </c>
      <c r="M25" s="24">
        <v>5.2297939778129951E-2</v>
      </c>
      <c r="N25" s="23">
        <v>1849</v>
      </c>
      <c r="O25" s="23">
        <v>415</v>
      </c>
      <c r="P25" s="24">
        <v>0.22444564629529476</v>
      </c>
    </row>
    <row r="26" spans="1:16" ht="33.75" customHeight="1" x14ac:dyDescent="0.4">
      <c r="A26" s="22" t="s">
        <v>28</v>
      </c>
      <c r="B26" s="23">
        <v>1592</v>
      </c>
      <c r="C26" s="23">
        <v>263</v>
      </c>
      <c r="D26" s="24">
        <v>0.16520100502512564</v>
      </c>
      <c r="E26" s="23">
        <v>1823</v>
      </c>
      <c r="F26" s="24">
        <v>0.45677774993735903</v>
      </c>
      <c r="G26" s="23">
        <v>1195</v>
      </c>
      <c r="H26" s="24">
        <v>0.29942370333249813</v>
      </c>
      <c r="I26" s="23">
        <v>1790</v>
      </c>
      <c r="J26" s="24">
        <v>0.44850914557754951</v>
      </c>
      <c r="K26" s="23">
        <v>3987</v>
      </c>
      <c r="L26" s="23">
        <v>204</v>
      </c>
      <c r="M26" s="24">
        <v>5.1166290443942816E-2</v>
      </c>
      <c r="N26" s="23">
        <v>3812</v>
      </c>
      <c r="O26" s="23">
        <v>671</v>
      </c>
      <c r="P26" s="24">
        <v>0.17602308499475341</v>
      </c>
    </row>
    <row r="27" spans="1:16" ht="33.75" customHeight="1" x14ac:dyDescent="0.4">
      <c r="A27" s="22" t="s">
        <v>68</v>
      </c>
      <c r="B27" s="23">
        <v>1863</v>
      </c>
      <c r="C27" s="23">
        <v>294</v>
      </c>
      <c r="D27" s="24">
        <v>0.15780998389694043</v>
      </c>
      <c r="E27" s="23">
        <v>2209</v>
      </c>
      <c r="F27" s="24">
        <v>0.4761802112524251</v>
      </c>
      <c r="G27" s="23">
        <v>1609</v>
      </c>
      <c r="H27" s="24">
        <v>0.34684199180857944</v>
      </c>
      <c r="I27" s="23">
        <v>2175</v>
      </c>
      <c r="J27" s="24">
        <v>0.46885104548394052</v>
      </c>
      <c r="K27" s="23">
        <v>4632</v>
      </c>
      <c r="L27" s="23">
        <v>251</v>
      </c>
      <c r="M27" s="24">
        <v>5.4188255613126082E-2</v>
      </c>
      <c r="N27" s="23">
        <v>4464</v>
      </c>
      <c r="O27" s="23">
        <v>731</v>
      </c>
      <c r="P27" s="24">
        <v>0.16375448028673836</v>
      </c>
    </row>
    <row r="28" spans="1:16" ht="33.75" customHeight="1" x14ac:dyDescent="0.4">
      <c r="A28" s="22" t="s">
        <v>30</v>
      </c>
      <c r="B28" s="23">
        <v>986</v>
      </c>
      <c r="C28" s="23">
        <v>168</v>
      </c>
      <c r="D28" s="24">
        <v>0.17038539553752535</v>
      </c>
      <c r="E28" s="23">
        <v>1061</v>
      </c>
      <c r="F28" s="24">
        <v>0.45400085579803168</v>
      </c>
      <c r="G28" s="23">
        <v>722</v>
      </c>
      <c r="H28" s="24">
        <v>0.30894308943089432</v>
      </c>
      <c r="I28" s="23">
        <v>1108</v>
      </c>
      <c r="J28" s="24">
        <v>0.47411210954214805</v>
      </c>
      <c r="K28" s="23">
        <v>2334</v>
      </c>
      <c r="L28" s="23">
        <v>102</v>
      </c>
      <c r="M28" s="24">
        <v>4.3701799485861184E-2</v>
      </c>
      <c r="N28" s="23">
        <v>2301</v>
      </c>
      <c r="O28" s="23">
        <v>382</v>
      </c>
      <c r="P28" s="24">
        <v>0.16601477618426771</v>
      </c>
    </row>
    <row r="29" spans="1:16" ht="33.75" customHeight="1" x14ac:dyDescent="0.4">
      <c r="A29" s="22" t="s">
        <v>31</v>
      </c>
      <c r="B29" s="23">
        <v>1356</v>
      </c>
      <c r="C29" s="23">
        <v>273</v>
      </c>
      <c r="D29" s="24">
        <v>0.20132743362831859</v>
      </c>
      <c r="E29" s="23">
        <v>1713</v>
      </c>
      <c r="F29" s="24">
        <v>0.44878176578464762</v>
      </c>
      <c r="G29" s="23">
        <v>1187</v>
      </c>
      <c r="H29" s="24">
        <v>0.31097720723080952</v>
      </c>
      <c r="I29" s="23">
        <v>1982</v>
      </c>
      <c r="J29" s="24">
        <v>0.51925596017815034</v>
      </c>
      <c r="K29" s="23">
        <v>3814</v>
      </c>
      <c r="L29" s="23">
        <v>147</v>
      </c>
      <c r="M29" s="24">
        <v>3.8542212899842686E-2</v>
      </c>
      <c r="N29" s="23">
        <v>3701</v>
      </c>
      <c r="O29" s="23">
        <v>807</v>
      </c>
      <c r="P29" s="24">
        <v>0.21804917589840583</v>
      </c>
    </row>
    <row r="30" spans="1:16" ht="33.75" customHeight="1" x14ac:dyDescent="0.4">
      <c r="A30" s="22" t="s">
        <v>32</v>
      </c>
      <c r="B30" s="23">
        <v>2804</v>
      </c>
      <c r="C30" s="23">
        <v>457</v>
      </c>
      <c r="D30" s="24">
        <v>0.16298145506419401</v>
      </c>
      <c r="E30" s="23">
        <v>3931</v>
      </c>
      <c r="F30" s="24">
        <v>0.43595430852833539</v>
      </c>
      <c r="G30" s="23">
        <v>2840</v>
      </c>
      <c r="H30" s="24">
        <v>0.31496062992125984</v>
      </c>
      <c r="I30" s="23">
        <v>4239</v>
      </c>
      <c r="J30" s="24">
        <v>0.4701120106465565</v>
      </c>
      <c r="K30" s="23">
        <v>8998</v>
      </c>
      <c r="L30" s="23">
        <v>367</v>
      </c>
      <c r="M30" s="24">
        <v>4.0786841520337853E-2</v>
      </c>
      <c r="N30" s="23">
        <v>8453</v>
      </c>
      <c r="O30" s="23">
        <v>1455</v>
      </c>
      <c r="P30" s="24">
        <v>0.17212823849520881</v>
      </c>
    </row>
    <row r="31" spans="1:16" ht="33.75" customHeight="1" x14ac:dyDescent="0.4">
      <c r="A31" s="22" t="s">
        <v>69</v>
      </c>
      <c r="B31" s="23">
        <v>1737</v>
      </c>
      <c r="C31" s="23">
        <v>259</v>
      </c>
      <c r="D31" s="24">
        <v>0.14910765687967761</v>
      </c>
      <c r="E31" s="23">
        <v>2072</v>
      </c>
      <c r="F31" s="24">
        <v>0.47808029533917856</v>
      </c>
      <c r="G31" s="23">
        <v>1396</v>
      </c>
      <c r="H31" s="24">
        <v>0.32210429164743887</v>
      </c>
      <c r="I31" s="23">
        <v>2062</v>
      </c>
      <c r="J31" s="24">
        <v>0.47577295800646052</v>
      </c>
      <c r="K31" s="23">
        <v>4329</v>
      </c>
      <c r="L31" s="23">
        <v>184</v>
      </c>
      <c r="M31" s="24">
        <v>4.2504042504042501E-2</v>
      </c>
      <c r="N31" s="23">
        <v>4197</v>
      </c>
      <c r="O31" s="23">
        <v>892</v>
      </c>
      <c r="P31" s="24">
        <v>0.2125327614963069</v>
      </c>
    </row>
    <row r="32" spans="1:16" ht="33.75" customHeight="1" x14ac:dyDescent="0.4">
      <c r="A32" s="22" t="s">
        <v>70</v>
      </c>
      <c r="B32" s="23">
        <v>1023</v>
      </c>
      <c r="C32" s="23">
        <v>163</v>
      </c>
      <c r="D32" s="24">
        <v>0.15933528836754643</v>
      </c>
      <c r="E32" s="23">
        <v>1576</v>
      </c>
      <c r="F32" s="24">
        <v>0.4105235738473561</v>
      </c>
      <c r="G32" s="23">
        <v>1101</v>
      </c>
      <c r="H32" s="24">
        <v>0.28679343579057048</v>
      </c>
      <c r="I32" s="23">
        <v>1940</v>
      </c>
      <c r="J32" s="24">
        <v>0.50533993227402974</v>
      </c>
      <c r="K32" s="23">
        <v>3835</v>
      </c>
      <c r="L32" s="23">
        <v>156</v>
      </c>
      <c r="M32" s="24">
        <v>4.0677966101694912E-2</v>
      </c>
      <c r="N32" s="23">
        <v>3702</v>
      </c>
      <c r="O32" s="23">
        <v>680</v>
      </c>
      <c r="P32" s="24">
        <v>0.1836844948676391</v>
      </c>
    </row>
    <row r="33" spans="1:16" ht="33.75" customHeight="1" x14ac:dyDescent="0.4">
      <c r="A33" s="22" t="s">
        <v>35</v>
      </c>
      <c r="B33" s="23">
        <v>2846</v>
      </c>
      <c r="C33" s="23">
        <v>585</v>
      </c>
      <c r="D33" s="24">
        <v>0.2055516514406184</v>
      </c>
      <c r="E33" s="23">
        <v>3475</v>
      </c>
      <c r="F33" s="24">
        <v>0.46154867844335234</v>
      </c>
      <c r="G33" s="23">
        <v>2446</v>
      </c>
      <c r="H33" s="24">
        <v>0.32487714171868776</v>
      </c>
      <c r="I33" s="23">
        <v>3573</v>
      </c>
      <c r="J33" s="24">
        <v>0.47456501527427281</v>
      </c>
      <c r="K33" s="23">
        <v>7518</v>
      </c>
      <c r="L33" s="23">
        <v>245</v>
      </c>
      <c r="M33" s="24">
        <v>3.2588454376163874E-2</v>
      </c>
      <c r="N33" s="23">
        <v>7345</v>
      </c>
      <c r="O33" s="23">
        <v>1386</v>
      </c>
      <c r="P33" s="24">
        <v>0.18869979577944179</v>
      </c>
    </row>
    <row r="34" spans="1:16" ht="33.75" customHeight="1" x14ac:dyDescent="0.4">
      <c r="A34" s="22" t="s">
        <v>71</v>
      </c>
      <c r="B34" s="23">
        <v>203</v>
      </c>
      <c r="C34" s="23">
        <v>22</v>
      </c>
      <c r="D34" s="24">
        <v>0.10837438423645321</v>
      </c>
      <c r="E34" s="23">
        <v>242</v>
      </c>
      <c r="F34" s="24">
        <v>0.53897550111358572</v>
      </c>
      <c r="G34" s="23">
        <v>158</v>
      </c>
      <c r="H34" s="24">
        <v>0.35189309576837419</v>
      </c>
      <c r="I34" s="23">
        <v>213</v>
      </c>
      <c r="J34" s="24">
        <v>0.47438752783964366</v>
      </c>
      <c r="K34" s="23">
        <v>449</v>
      </c>
      <c r="L34" s="23">
        <v>12</v>
      </c>
      <c r="M34" s="24">
        <v>2.6726057906458798E-2</v>
      </c>
      <c r="N34" s="23">
        <v>430</v>
      </c>
      <c r="O34" s="23">
        <v>96</v>
      </c>
      <c r="P34" s="24">
        <v>0.22325581395348837</v>
      </c>
    </row>
    <row r="35" spans="1:16" ht="33.75" customHeight="1" x14ac:dyDescent="0.4">
      <c r="A35" s="22" t="s">
        <v>72</v>
      </c>
      <c r="B35" s="23">
        <v>289</v>
      </c>
      <c r="C35" s="23">
        <v>44</v>
      </c>
      <c r="D35" s="24">
        <v>0.15224913494809689</v>
      </c>
      <c r="E35" s="23">
        <v>344</v>
      </c>
      <c r="F35" s="24">
        <v>0.53749999999999998</v>
      </c>
      <c r="G35" s="23">
        <v>202</v>
      </c>
      <c r="H35" s="24">
        <v>0.31562499999999999</v>
      </c>
      <c r="I35" s="23">
        <v>306</v>
      </c>
      <c r="J35" s="24">
        <v>0.47812500000000002</v>
      </c>
      <c r="K35" s="23">
        <v>639</v>
      </c>
      <c r="L35" s="23">
        <v>36</v>
      </c>
      <c r="M35" s="24">
        <v>5.6338028169014086E-2</v>
      </c>
      <c r="N35" s="23">
        <v>621</v>
      </c>
      <c r="O35" s="23">
        <v>108</v>
      </c>
      <c r="P35" s="24">
        <v>0.17391304347826086</v>
      </c>
    </row>
    <row r="36" spans="1:16" ht="33.75" customHeight="1" x14ac:dyDescent="0.4">
      <c r="A36" s="22" t="s">
        <v>73</v>
      </c>
      <c r="B36" s="23">
        <v>516</v>
      </c>
      <c r="C36" s="23">
        <v>85</v>
      </c>
      <c r="D36" s="24">
        <v>0.16472868217054262</v>
      </c>
      <c r="E36" s="23">
        <v>510</v>
      </c>
      <c r="F36" s="24">
        <v>0.49610894941634243</v>
      </c>
      <c r="G36" s="23">
        <v>305</v>
      </c>
      <c r="H36" s="24">
        <v>0.29669260700389105</v>
      </c>
      <c r="I36" s="23">
        <v>500</v>
      </c>
      <c r="J36" s="24">
        <v>0.48638132295719844</v>
      </c>
      <c r="K36" s="23">
        <v>1027</v>
      </c>
      <c r="L36" s="23">
        <v>43</v>
      </c>
      <c r="M36" s="24">
        <v>4.1869522882181112E-2</v>
      </c>
      <c r="N36" s="23">
        <v>988</v>
      </c>
      <c r="O36" s="23">
        <v>201</v>
      </c>
      <c r="P36" s="24">
        <v>0.20344129554655871</v>
      </c>
    </row>
    <row r="37" spans="1:16" ht="33.75" customHeight="1" x14ac:dyDescent="0.4">
      <c r="A37" s="22" t="s">
        <v>74</v>
      </c>
      <c r="B37" s="23">
        <v>781</v>
      </c>
      <c r="C37" s="23">
        <v>124</v>
      </c>
      <c r="D37" s="24">
        <v>0.15877080665813059</v>
      </c>
      <c r="E37" s="23">
        <v>1031</v>
      </c>
      <c r="F37" s="24">
        <v>0.42013039934800328</v>
      </c>
      <c r="G37" s="23">
        <v>761</v>
      </c>
      <c r="H37" s="24">
        <v>0.31010594947025266</v>
      </c>
      <c r="I37" s="23">
        <v>1275</v>
      </c>
      <c r="J37" s="24">
        <v>0.51955990220048898</v>
      </c>
      <c r="K37" s="23">
        <v>2450</v>
      </c>
      <c r="L37" s="23">
        <v>97</v>
      </c>
      <c r="M37" s="24">
        <v>3.959183673469388E-2</v>
      </c>
      <c r="N37" s="23">
        <v>2380</v>
      </c>
      <c r="O37" s="23">
        <v>374</v>
      </c>
      <c r="P37" s="24">
        <v>0.15714285714285714</v>
      </c>
    </row>
    <row r="38" spans="1:16" ht="33.75" customHeight="1" x14ac:dyDescent="0.4">
      <c r="A38" s="22" t="s">
        <v>75</v>
      </c>
      <c r="B38" s="23">
        <v>815</v>
      </c>
      <c r="C38" s="23">
        <v>130</v>
      </c>
      <c r="D38" s="24">
        <v>0.15950920245398773</v>
      </c>
      <c r="E38" s="23">
        <v>1181</v>
      </c>
      <c r="F38" s="24">
        <v>0.43919672740795834</v>
      </c>
      <c r="G38" s="23">
        <v>877</v>
      </c>
      <c r="H38" s="24">
        <v>0.3261435477872815</v>
      </c>
      <c r="I38" s="23">
        <v>1371</v>
      </c>
      <c r="J38" s="24">
        <v>0.50985496467088132</v>
      </c>
      <c r="K38" s="23">
        <v>2688</v>
      </c>
      <c r="L38" s="23">
        <v>92</v>
      </c>
      <c r="M38" s="24">
        <v>3.4226190476190479E-2</v>
      </c>
      <c r="N38" s="23">
        <v>2587</v>
      </c>
      <c r="O38" s="23">
        <v>402</v>
      </c>
      <c r="P38" s="24">
        <v>0.15539234634712021</v>
      </c>
    </row>
    <row r="39" spans="1:16" ht="33.75" customHeight="1" x14ac:dyDescent="0.4">
      <c r="A39" s="22" t="s">
        <v>76</v>
      </c>
      <c r="B39" s="23">
        <v>225</v>
      </c>
      <c r="C39" s="23">
        <v>47</v>
      </c>
      <c r="D39" s="24">
        <v>0.2088888888888889</v>
      </c>
      <c r="E39" s="23">
        <v>208</v>
      </c>
      <c r="F39" s="24">
        <v>0.47488584474885842</v>
      </c>
      <c r="G39" s="23">
        <v>153</v>
      </c>
      <c r="H39" s="24">
        <v>0.34931506849315069</v>
      </c>
      <c r="I39" s="23">
        <v>226</v>
      </c>
      <c r="J39" s="24">
        <v>0.51598173515981738</v>
      </c>
      <c r="K39" s="23">
        <v>438</v>
      </c>
      <c r="L39" s="23">
        <v>21</v>
      </c>
      <c r="M39" s="24">
        <v>4.7945205479452052E-2</v>
      </c>
      <c r="N39" s="23">
        <v>431</v>
      </c>
      <c r="O39" s="23">
        <v>80</v>
      </c>
      <c r="P39" s="24">
        <v>0.18561484918793503</v>
      </c>
    </row>
    <row r="40" spans="1:16" ht="33.75" customHeight="1" x14ac:dyDescent="0.4">
      <c r="A40" s="22" t="s">
        <v>77</v>
      </c>
      <c r="B40" s="23">
        <v>315</v>
      </c>
      <c r="C40" s="23">
        <v>86</v>
      </c>
      <c r="D40" s="24">
        <v>0.27301587301587299</v>
      </c>
      <c r="E40" s="23">
        <v>357</v>
      </c>
      <c r="F40" s="24">
        <v>0.52192982456140347</v>
      </c>
      <c r="G40" s="23">
        <v>240</v>
      </c>
      <c r="H40" s="24">
        <v>0.35087719298245612</v>
      </c>
      <c r="I40" s="23">
        <v>334</v>
      </c>
      <c r="J40" s="24">
        <v>0.48830409356725146</v>
      </c>
      <c r="K40" s="23">
        <v>682</v>
      </c>
      <c r="L40" s="23">
        <v>34</v>
      </c>
      <c r="M40" s="24">
        <v>4.9853372434017593E-2</v>
      </c>
      <c r="N40" s="23">
        <v>677</v>
      </c>
      <c r="O40" s="23">
        <v>132</v>
      </c>
      <c r="P40" s="24">
        <v>0.19497784342688332</v>
      </c>
    </row>
    <row r="41" spans="1:16" ht="33.75" customHeight="1" x14ac:dyDescent="0.4">
      <c r="A41" s="22" t="s">
        <v>78</v>
      </c>
      <c r="B41" s="23">
        <v>113</v>
      </c>
      <c r="C41" s="23">
        <v>21</v>
      </c>
      <c r="D41" s="24">
        <v>0.18584070796460178</v>
      </c>
      <c r="E41" s="23">
        <v>83</v>
      </c>
      <c r="F41" s="24">
        <v>0.45355191256830601</v>
      </c>
      <c r="G41" s="23">
        <v>55</v>
      </c>
      <c r="H41" s="24">
        <v>0.30054644808743169</v>
      </c>
      <c r="I41" s="23">
        <v>94</v>
      </c>
      <c r="J41" s="24">
        <v>0.51366120218579236</v>
      </c>
      <c r="K41" s="23">
        <v>183</v>
      </c>
      <c r="L41" s="23">
        <v>16</v>
      </c>
      <c r="M41" s="24">
        <v>8.7431693989071038E-2</v>
      </c>
      <c r="N41" s="23">
        <v>183</v>
      </c>
      <c r="O41" s="23">
        <v>34</v>
      </c>
      <c r="P41" s="24">
        <v>0.18579234972677597</v>
      </c>
    </row>
    <row r="42" spans="1:16" ht="33.75" customHeight="1" x14ac:dyDescent="0.4">
      <c r="A42" s="22" t="s">
        <v>79</v>
      </c>
      <c r="B42" s="23">
        <v>319</v>
      </c>
      <c r="C42" s="23">
        <v>44</v>
      </c>
      <c r="D42" s="24">
        <v>0.13793103448275862</v>
      </c>
      <c r="E42" s="23">
        <v>295</v>
      </c>
      <c r="F42" s="24">
        <v>0.49084858569051582</v>
      </c>
      <c r="G42" s="23">
        <v>185</v>
      </c>
      <c r="H42" s="24">
        <v>0.30782029950083195</v>
      </c>
      <c r="I42" s="23">
        <v>279</v>
      </c>
      <c r="J42" s="24">
        <v>0.46422628951747086</v>
      </c>
      <c r="K42" s="23">
        <v>601</v>
      </c>
      <c r="L42" s="23">
        <v>34</v>
      </c>
      <c r="M42" s="24">
        <v>5.6572379367720464E-2</v>
      </c>
      <c r="N42" s="23">
        <v>580</v>
      </c>
      <c r="O42" s="23">
        <v>131</v>
      </c>
      <c r="P42" s="24">
        <v>0.22586206896551725</v>
      </c>
    </row>
    <row r="43" spans="1:16" ht="33.75" customHeight="1" x14ac:dyDescent="0.4">
      <c r="A43" s="22" t="s">
        <v>80</v>
      </c>
      <c r="B43" s="23">
        <v>300</v>
      </c>
      <c r="C43" s="23">
        <v>43</v>
      </c>
      <c r="D43" s="24">
        <v>0.14333333333333334</v>
      </c>
      <c r="E43" s="23">
        <v>260</v>
      </c>
      <c r="F43" s="24">
        <v>0.39938556067588327</v>
      </c>
      <c r="G43" s="23">
        <v>169</v>
      </c>
      <c r="H43" s="24">
        <v>0.25960061443932414</v>
      </c>
      <c r="I43" s="23">
        <v>322</v>
      </c>
      <c r="J43" s="24">
        <v>0.4946236559139785</v>
      </c>
      <c r="K43" s="23">
        <v>651</v>
      </c>
      <c r="L43" s="23">
        <v>27</v>
      </c>
      <c r="M43" s="24">
        <v>4.1474654377880185E-2</v>
      </c>
      <c r="N43" s="23">
        <v>630</v>
      </c>
      <c r="O43" s="23">
        <v>103</v>
      </c>
      <c r="P43" s="24">
        <v>0.16349206349206349</v>
      </c>
    </row>
    <row r="44" spans="1:16" ht="33.75" customHeight="1" x14ac:dyDescent="0.4">
      <c r="A44" s="22" t="s">
        <v>81</v>
      </c>
      <c r="B44" s="23">
        <v>619</v>
      </c>
      <c r="C44" s="23">
        <v>114</v>
      </c>
      <c r="D44" s="24">
        <v>0.18416801292407109</v>
      </c>
      <c r="E44" s="23">
        <v>747</v>
      </c>
      <c r="F44" s="24">
        <v>0.48380829015544041</v>
      </c>
      <c r="G44" s="23">
        <v>535</v>
      </c>
      <c r="H44" s="24">
        <v>0.34650259067357514</v>
      </c>
      <c r="I44" s="23">
        <v>709</v>
      </c>
      <c r="J44" s="24">
        <v>0.45919689119170987</v>
      </c>
      <c r="K44" s="23">
        <v>1541</v>
      </c>
      <c r="L44" s="23">
        <v>99</v>
      </c>
      <c r="M44" s="24">
        <v>6.4243997404282938E-2</v>
      </c>
      <c r="N44" s="23">
        <v>1492</v>
      </c>
      <c r="O44" s="23">
        <v>272</v>
      </c>
      <c r="P44" s="24">
        <v>0.18230563002680966</v>
      </c>
    </row>
    <row r="45" spans="1:16" ht="33.75" customHeight="1" x14ac:dyDescent="0.4">
      <c r="A45" s="22" t="s">
        <v>82</v>
      </c>
      <c r="B45" s="23">
        <v>347</v>
      </c>
      <c r="C45" s="23">
        <v>76</v>
      </c>
      <c r="D45" s="24">
        <v>0.21902017291066284</v>
      </c>
      <c r="E45" s="23">
        <v>332</v>
      </c>
      <c r="F45" s="24">
        <v>0.38559814169570267</v>
      </c>
      <c r="G45" s="23">
        <v>230</v>
      </c>
      <c r="H45" s="24">
        <v>0.26713124274099886</v>
      </c>
      <c r="I45" s="23">
        <v>392</v>
      </c>
      <c r="J45" s="24">
        <v>0.45528455284552843</v>
      </c>
      <c r="K45" s="23">
        <v>861</v>
      </c>
      <c r="L45" s="23">
        <v>34</v>
      </c>
      <c r="M45" s="24">
        <v>3.9488966318234613E-2</v>
      </c>
      <c r="N45" s="23">
        <v>831</v>
      </c>
      <c r="O45" s="23">
        <v>152</v>
      </c>
      <c r="P45" s="24">
        <v>0.1829121540312876</v>
      </c>
    </row>
    <row r="46" spans="1:16" ht="33.75" customHeight="1" x14ac:dyDescent="0.4">
      <c r="A46" s="22" t="s">
        <v>83</v>
      </c>
      <c r="B46" s="23">
        <v>970</v>
      </c>
      <c r="C46" s="23">
        <v>167</v>
      </c>
      <c r="D46" s="24">
        <v>0.17216494845360825</v>
      </c>
      <c r="E46" s="23">
        <v>1192</v>
      </c>
      <c r="F46" s="24">
        <v>0.43535427319211101</v>
      </c>
      <c r="G46" s="23">
        <v>872</v>
      </c>
      <c r="H46" s="24">
        <v>0.31848064280496713</v>
      </c>
      <c r="I46" s="23">
        <v>1266</v>
      </c>
      <c r="J46" s="24">
        <v>0.46238130021913804</v>
      </c>
      <c r="K46" s="23">
        <v>2735</v>
      </c>
      <c r="L46" s="23">
        <v>146</v>
      </c>
      <c r="M46" s="24">
        <v>5.3382084095063988E-2</v>
      </c>
      <c r="N46" s="23">
        <v>2640</v>
      </c>
      <c r="O46" s="23">
        <v>468</v>
      </c>
      <c r="P46" s="24">
        <v>0.17727272727272728</v>
      </c>
    </row>
    <row r="47" spans="1:16" ht="33.75" customHeight="1" x14ac:dyDescent="0.4">
      <c r="A47" s="22" t="s">
        <v>84</v>
      </c>
      <c r="B47" s="23">
        <v>428</v>
      </c>
      <c r="C47" s="23">
        <v>70</v>
      </c>
      <c r="D47" s="24">
        <v>0.16355140186915887</v>
      </c>
      <c r="E47" s="23">
        <v>411</v>
      </c>
      <c r="F47" s="24">
        <v>0.42767950052029136</v>
      </c>
      <c r="G47" s="23">
        <v>265</v>
      </c>
      <c r="H47" s="24">
        <v>0.27575442247658688</v>
      </c>
      <c r="I47" s="23">
        <v>403</v>
      </c>
      <c r="J47" s="24">
        <v>0.41935483870967744</v>
      </c>
      <c r="K47" s="23">
        <v>961</v>
      </c>
      <c r="L47" s="23">
        <v>41</v>
      </c>
      <c r="M47" s="24">
        <v>4.2663891779396459E-2</v>
      </c>
      <c r="N47" s="23">
        <v>926</v>
      </c>
      <c r="O47" s="23">
        <v>142</v>
      </c>
      <c r="P47" s="24">
        <v>0.15334773218142547</v>
      </c>
    </row>
    <row r="48" spans="1:16" ht="33.75" customHeight="1" x14ac:dyDescent="0.4">
      <c r="A48" s="22" t="s">
        <v>50</v>
      </c>
      <c r="B48" s="23">
        <v>222</v>
      </c>
      <c r="C48" s="23">
        <v>36</v>
      </c>
      <c r="D48" s="24">
        <v>0.16216216216216217</v>
      </c>
      <c r="E48" s="23">
        <v>210</v>
      </c>
      <c r="F48" s="24">
        <v>0.45258620689655171</v>
      </c>
      <c r="G48" s="23">
        <v>127</v>
      </c>
      <c r="H48" s="24">
        <v>0.27370689655172414</v>
      </c>
      <c r="I48" s="23">
        <v>206</v>
      </c>
      <c r="J48" s="24">
        <v>0.44396551724137934</v>
      </c>
      <c r="K48" s="23">
        <v>461</v>
      </c>
      <c r="L48" s="23">
        <v>21</v>
      </c>
      <c r="M48" s="24">
        <v>4.5553145336225599E-2</v>
      </c>
      <c r="N48" s="23">
        <v>428</v>
      </c>
      <c r="O48" s="23">
        <v>107</v>
      </c>
      <c r="P48" s="24">
        <v>0.25</v>
      </c>
    </row>
    <row r="49" spans="1:16" ht="33.75" customHeight="1" x14ac:dyDescent="0.4">
      <c r="A49" s="22" t="s">
        <v>51</v>
      </c>
      <c r="B49" s="23">
        <v>450</v>
      </c>
      <c r="C49" s="23">
        <v>84</v>
      </c>
      <c r="D49" s="24">
        <v>0.18666666666666668</v>
      </c>
      <c r="E49" s="23">
        <v>468</v>
      </c>
      <c r="F49" s="24">
        <v>0.39130434782608697</v>
      </c>
      <c r="G49" s="23">
        <v>263</v>
      </c>
      <c r="H49" s="24">
        <v>0.21989966555183946</v>
      </c>
      <c r="I49" s="23">
        <v>494</v>
      </c>
      <c r="J49" s="24">
        <v>0.41304347826086957</v>
      </c>
      <c r="K49" s="23">
        <v>1196</v>
      </c>
      <c r="L49" s="23">
        <v>52</v>
      </c>
      <c r="M49" s="24">
        <v>4.3478260869565216E-2</v>
      </c>
      <c r="N49" s="23">
        <v>1177</v>
      </c>
      <c r="O49" s="23">
        <v>236</v>
      </c>
      <c r="P49" s="24">
        <v>0.20050977060322855</v>
      </c>
    </row>
    <row r="50" spans="1:16" ht="33.75" customHeight="1" x14ac:dyDescent="0.4">
      <c r="A50" s="22" t="s">
        <v>52</v>
      </c>
      <c r="B50" s="23">
        <v>467</v>
      </c>
      <c r="C50" s="23">
        <v>115</v>
      </c>
      <c r="D50" s="24">
        <v>0.24625267665952891</v>
      </c>
      <c r="E50" s="23">
        <v>524</v>
      </c>
      <c r="F50" s="24">
        <v>0.4772313296903461</v>
      </c>
      <c r="G50" s="23">
        <v>348</v>
      </c>
      <c r="H50" s="24">
        <v>0.31693989071038253</v>
      </c>
      <c r="I50" s="23">
        <v>538</v>
      </c>
      <c r="J50" s="24">
        <v>0.48998178506375228</v>
      </c>
      <c r="K50" s="23">
        <v>1098</v>
      </c>
      <c r="L50" s="23">
        <v>49</v>
      </c>
      <c r="M50" s="24">
        <v>4.4626593806921674E-2</v>
      </c>
      <c r="N50" s="23">
        <v>1084</v>
      </c>
      <c r="O50" s="23">
        <v>247</v>
      </c>
      <c r="P50" s="24">
        <v>0.22785977859778597</v>
      </c>
    </row>
    <row r="51" spans="1:16" ht="33.75" customHeight="1" x14ac:dyDescent="0.4">
      <c r="A51" s="22" t="s">
        <v>53</v>
      </c>
      <c r="B51" s="23">
        <v>181</v>
      </c>
      <c r="C51" s="23">
        <v>33</v>
      </c>
      <c r="D51" s="24">
        <v>0.18232044198895028</v>
      </c>
      <c r="E51" s="23">
        <v>185</v>
      </c>
      <c r="F51" s="24">
        <v>0.4567901234567901</v>
      </c>
      <c r="G51" s="23">
        <v>131</v>
      </c>
      <c r="H51" s="24">
        <v>0.32345679012345679</v>
      </c>
      <c r="I51" s="23">
        <v>205</v>
      </c>
      <c r="J51" s="24">
        <v>0.50617283950617287</v>
      </c>
      <c r="K51" s="23">
        <v>405</v>
      </c>
      <c r="L51" s="23">
        <v>15</v>
      </c>
      <c r="M51" s="24">
        <v>3.7037037037037035E-2</v>
      </c>
      <c r="N51" s="23">
        <v>396</v>
      </c>
      <c r="O51" s="23">
        <v>76</v>
      </c>
      <c r="P51" s="24">
        <v>0.19191919191919191</v>
      </c>
    </row>
    <row r="52" spans="1:16" ht="33.75" customHeight="1" x14ac:dyDescent="0.4">
      <c r="A52" s="22" t="s">
        <v>54</v>
      </c>
      <c r="B52" s="23">
        <v>108</v>
      </c>
      <c r="C52" s="23">
        <v>23</v>
      </c>
      <c r="D52" s="24">
        <v>0.21296296296296297</v>
      </c>
      <c r="E52" s="23">
        <v>133</v>
      </c>
      <c r="F52" s="24">
        <v>0.50188679245283019</v>
      </c>
      <c r="G52" s="23">
        <v>97</v>
      </c>
      <c r="H52" s="24">
        <v>0.36603773584905658</v>
      </c>
      <c r="I52" s="23">
        <v>113</v>
      </c>
      <c r="J52" s="24">
        <v>0.42641509433962266</v>
      </c>
      <c r="K52" s="23">
        <v>265</v>
      </c>
      <c r="L52" s="23">
        <v>15</v>
      </c>
      <c r="M52" s="24">
        <v>5.6603773584905662E-2</v>
      </c>
      <c r="N52" s="23">
        <v>261</v>
      </c>
      <c r="O52" s="23">
        <v>59</v>
      </c>
      <c r="P52" s="24">
        <v>0.22605363984674329</v>
      </c>
    </row>
    <row r="53" spans="1:16" ht="33.75" customHeight="1" x14ac:dyDescent="0.4">
      <c r="A53" s="22" t="s">
        <v>55</v>
      </c>
      <c r="B53" s="23">
        <v>208</v>
      </c>
      <c r="C53" s="23">
        <v>36</v>
      </c>
      <c r="D53" s="24">
        <v>0.17307692307692307</v>
      </c>
      <c r="E53" s="23">
        <v>236</v>
      </c>
      <c r="F53" s="24">
        <v>0.42753623188405798</v>
      </c>
      <c r="G53" s="23">
        <v>126</v>
      </c>
      <c r="H53" s="24">
        <v>0.22826086956521738</v>
      </c>
      <c r="I53" s="23">
        <v>250</v>
      </c>
      <c r="J53" s="24">
        <v>0.45289855072463769</v>
      </c>
      <c r="K53" s="23">
        <v>552</v>
      </c>
      <c r="L53" s="23">
        <v>41</v>
      </c>
      <c r="M53" s="24">
        <v>7.4275362318840576E-2</v>
      </c>
      <c r="N53" s="23">
        <v>543</v>
      </c>
      <c r="O53" s="23">
        <v>98</v>
      </c>
      <c r="P53" s="24">
        <v>0.18047882136279927</v>
      </c>
    </row>
    <row r="54" spans="1:16" ht="33.75" customHeight="1" x14ac:dyDescent="0.4">
      <c r="A54" s="22" t="s">
        <v>56</v>
      </c>
      <c r="B54" s="23">
        <v>61</v>
      </c>
      <c r="C54" s="23">
        <v>11</v>
      </c>
      <c r="D54" s="24">
        <v>0.18032786885245902</v>
      </c>
      <c r="E54" s="23">
        <v>54</v>
      </c>
      <c r="F54" s="24">
        <v>0.40298507462686567</v>
      </c>
      <c r="G54" s="23">
        <v>33</v>
      </c>
      <c r="H54" s="24">
        <v>0.2462686567164179</v>
      </c>
      <c r="I54" s="23">
        <v>63</v>
      </c>
      <c r="J54" s="24">
        <v>0.47014925373134331</v>
      </c>
      <c r="K54" s="23">
        <v>132</v>
      </c>
      <c r="L54" s="23" t="s">
        <v>639</v>
      </c>
      <c r="M54" s="24" t="s">
        <v>639</v>
      </c>
      <c r="N54" s="23">
        <v>111</v>
      </c>
      <c r="O54" s="23">
        <v>37</v>
      </c>
      <c r="P54" s="24">
        <v>0.33333333333333331</v>
      </c>
    </row>
    <row r="55" spans="1:16" ht="33.75" customHeight="1" x14ac:dyDescent="0.4">
      <c r="A55" s="22" t="s">
        <v>57</v>
      </c>
      <c r="B55" s="23">
        <v>145</v>
      </c>
      <c r="C55" s="23">
        <v>26</v>
      </c>
      <c r="D55" s="24">
        <v>0.1793103448275862</v>
      </c>
      <c r="E55" s="23">
        <v>177</v>
      </c>
      <c r="F55" s="24">
        <v>0.48493150684931507</v>
      </c>
      <c r="G55" s="23">
        <v>93</v>
      </c>
      <c r="H55" s="24">
        <v>0.25479452054794521</v>
      </c>
      <c r="I55" s="23">
        <v>159</v>
      </c>
      <c r="J55" s="24">
        <v>0.43561643835616437</v>
      </c>
      <c r="K55" s="23">
        <v>364</v>
      </c>
      <c r="L55" s="23">
        <v>21</v>
      </c>
      <c r="M55" s="24">
        <v>5.7692307692307696E-2</v>
      </c>
      <c r="N55" s="23">
        <v>360</v>
      </c>
      <c r="O55" s="23">
        <v>66</v>
      </c>
      <c r="P55" s="24">
        <v>0.18333333333333332</v>
      </c>
    </row>
    <row r="56" spans="1:16" ht="33.75" customHeight="1" x14ac:dyDescent="0.4">
      <c r="A56" s="22" t="s">
        <v>58</v>
      </c>
      <c r="B56" s="23">
        <v>161</v>
      </c>
      <c r="C56" s="23">
        <v>33</v>
      </c>
      <c r="D56" s="24">
        <v>0.20496894409937888</v>
      </c>
      <c r="E56" s="23">
        <v>139</v>
      </c>
      <c r="F56" s="24">
        <v>0.4276923076923077</v>
      </c>
      <c r="G56" s="23">
        <v>71</v>
      </c>
      <c r="H56" s="24">
        <v>0.21846153846153846</v>
      </c>
      <c r="I56" s="23">
        <v>135</v>
      </c>
      <c r="J56" s="24">
        <v>0.41538461538461541</v>
      </c>
      <c r="K56" s="23">
        <v>324</v>
      </c>
      <c r="L56" s="23">
        <v>24</v>
      </c>
      <c r="M56" s="24">
        <v>7.407407407407407E-2</v>
      </c>
      <c r="N56" s="23">
        <v>321</v>
      </c>
      <c r="O56" s="23">
        <v>52</v>
      </c>
      <c r="P56" s="24">
        <v>0.16199376947040497</v>
      </c>
    </row>
    <row r="57" spans="1:16" ht="33.75" customHeight="1" x14ac:dyDescent="0.4">
      <c r="A57" s="22" t="s">
        <v>59</v>
      </c>
      <c r="B57" s="23">
        <v>305</v>
      </c>
      <c r="C57" s="23">
        <v>51</v>
      </c>
      <c r="D57" s="24">
        <v>0.16721311475409836</v>
      </c>
      <c r="E57" s="23">
        <v>380</v>
      </c>
      <c r="F57" s="24">
        <v>0.4960835509138381</v>
      </c>
      <c r="G57" s="23">
        <v>269</v>
      </c>
      <c r="H57" s="24">
        <v>0.35117493472584854</v>
      </c>
      <c r="I57" s="23">
        <v>359</v>
      </c>
      <c r="J57" s="24">
        <v>0.46866840731070497</v>
      </c>
      <c r="K57" s="23">
        <v>766</v>
      </c>
      <c r="L57" s="23">
        <v>30</v>
      </c>
      <c r="M57" s="24">
        <v>3.91644908616188E-2</v>
      </c>
      <c r="N57" s="23">
        <v>747</v>
      </c>
      <c r="O57" s="23">
        <v>161</v>
      </c>
      <c r="P57" s="24">
        <v>0.21552878179384202</v>
      </c>
    </row>
    <row r="58" spans="1:16" ht="33.75" customHeight="1" x14ac:dyDescent="0.4">
      <c r="A58" s="22" t="s">
        <v>85</v>
      </c>
      <c r="B58" s="23">
        <v>479</v>
      </c>
      <c r="C58" s="23">
        <v>70</v>
      </c>
      <c r="D58" s="24">
        <v>0.14613778705636743</v>
      </c>
      <c r="E58" s="23">
        <v>474</v>
      </c>
      <c r="F58" s="24">
        <v>0.49633507853403142</v>
      </c>
      <c r="G58" s="23">
        <v>275</v>
      </c>
      <c r="H58" s="24">
        <v>0.2879581151832461</v>
      </c>
      <c r="I58" s="23">
        <v>473</v>
      </c>
      <c r="J58" s="24">
        <v>0.49528795811518322</v>
      </c>
      <c r="K58" s="23">
        <v>955</v>
      </c>
      <c r="L58" s="23">
        <v>49</v>
      </c>
      <c r="M58" s="24">
        <v>5.1308900523560207E-2</v>
      </c>
      <c r="N58" s="23">
        <v>903</v>
      </c>
      <c r="O58" s="23">
        <v>181</v>
      </c>
      <c r="P58" s="24">
        <v>0.20044296788482835</v>
      </c>
    </row>
    <row r="59" spans="1:16" ht="33.75" customHeight="1" x14ac:dyDescent="0.4">
      <c r="A59" s="22" t="s">
        <v>86</v>
      </c>
      <c r="B59" s="23">
        <v>541</v>
      </c>
      <c r="C59" s="23">
        <v>97</v>
      </c>
      <c r="D59" s="24">
        <v>0.17929759704251386</v>
      </c>
      <c r="E59" s="23">
        <v>507</v>
      </c>
      <c r="F59" s="24">
        <v>0.52484472049689446</v>
      </c>
      <c r="G59" s="23">
        <v>292</v>
      </c>
      <c r="H59" s="24">
        <v>0.3022774327122153</v>
      </c>
      <c r="I59" s="23">
        <v>445</v>
      </c>
      <c r="J59" s="24">
        <v>0.46066252587991718</v>
      </c>
      <c r="K59" s="23">
        <v>966</v>
      </c>
      <c r="L59" s="23">
        <v>42</v>
      </c>
      <c r="M59" s="24">
        <v>4.3478260869565216E-2</v>
      </c>
      <c r="N59" s="23">
        <v>937</v>
      </c>
      <c r="O59" s="23">
        <v>157</v>
      </c>
      <c r="P59" s="24">
        <v>0.16755602988260407</v>
      </c>
    </row>
    <row r="60" spans="1:16" ht="33.75" customHeight="1" x14ac:dyDescent="0.4">
      <c r="A60" s="22" t="s">
        <v>87</v>
      </c>
      <c r="B60" s="23">
        <v>530</v>
      </c>
      <c r="C60" s="23">
        <v>97</v>
      </c>
      <c r="D60" s="24">
        <v>0.18301886792452829</v>
      </c>
      <c r="E60" s="23">
        <v>540</v>
      </c>
      <c r="F60" s="24">
        <v>0.50751879699248126</v>
      </c>
      <c r="G60" s="23">
        <v>374</v>
      </c>
      <c r="H60" s="24">
        <v>0.35150375939849626</v>
      </c>
      <c r="I60" s="23">
        <v>464</v>
      </c>
      <c r="J60" s="24">
        <v>0.43609022556390975</v>
      </c>
      <c r="K60" s="23">
        <v>1062</v>
      </c>
      <c r="L60" s="23">
        <v>62</v>
      </c>
      <c r="M60" s="24">
        <v>5.8380414312617701E-2</v>
      </c>
      <c r="N60" s="23">
        <v>1041</v>
      </c>
      <c r="O60" s="23">
        <v>178</v>
      </c>
      <c r="P60" s="24">
        <v>0.17098943323727187</v>
      </c>
    </row>
    <row r="61" spans="1:16" ht="33.75" customHeight="1" x14ac:dyDescent="0.4">
      <c r="A61" s="22" t="s">
        <v>88</v>
      </c>
      <c r="B61" s="23">
        <v>897</v>
      </c>
      <c r="C61" s="23">
        <v>141</v>
      </c>
      <c r="D61" s="24">
        <v>0.15719063545150502</v>
      </c>
      <c r="E61" s="23">
        <v>743</v>
      </c>
      <c r="F61" s="24">
        <v>0.46758967904342352</v>
      </c>
      <c r="G61" s="23">
        <v>452</v>
      </c>
      <c r="H61" s="24">
        <v>0.28445563247325362</v>
      </c>
      <c r="I61" s="23">
        <v>698</v>
      </c>
      <c r="J61" s="24">
        <v>0.43926998112020138</v>
      </c>
      <c r="K61" s="23">
        <v>1587</v>
      </c>
      <c r="L61" s="23">
        <v>60</v>
      </c>
      <c r="M61" s="24">
        <v>3.780718336483932E-2</v>
      </c>
      <c r="N61" s="23">
        <v>1556</v>
      </c>
      <c r="O61" s="23">
        <v>279</v>
      </c>
      <c r="P61" s="24">
        <v>0.17930591259640102</v>
      </c>
    </row>
    <row r="62" spans="1:16" ht="33.75" customHeight="1" x14ac:dyDescent="0.4">
      <c r="A62" s="22" t="s">
        <v>89</v>
      </c>
      <c r="B62" s="23">
        <v>571</v>
      </c>
      <c r="C62" s="23">
        <v>102</v>
      </c>
      <c r="D62" s="24">
        <v>0.1786339754816112</v>
      </c>
      <c r="E62" s="23">
        <v>481</v>
      </c>
      <c r="F62" s="24">
        <v>0.45809523809523811</v>
      </c>
      <c r="G62" s="23">
        <v>324</v>
      </c>
      <c r="H62" s="24">
        <v>0.30857142857142855</v>
      </c>
      <c r="I62" s="23">
        <v>504</v>
      </c>
      <c r="J62" s="24">
        <v>0.48</v>
      </c>
      <c r="K62" s="23">
        <v>1048</v>
      </c>
      <c r="L62" s="23">
        <v>57</v>
      </c>
      <c r="M62" s="24">
        <v>5.4389312977099237E-2</v>
      </c>
      <c r="N62" s="23">
        <v>1012</v>
      </c>
      <c r="O62" s="23">
        <v>156</v>
      </c>
      <c r="P62" s="24">
        <v>0.1541501976284585</v>
      </c>
    </row>
    <row r="63" spans="1:16" ht="33.75" customHeight="1" x14ac:dyDescent="0.4">
      <c r="A63" s="22" t="s">
        <v>90</v>
      </c>
      <c r="B63" s="23">
        <v>476</v>
      </c>
      <c r="C63" s="23">
        <v>88</v>
      </c>
      <c r="D63" s="24">
        <v>0.18487394957983194</v>
      </c>
      <c r="E63" s="23">
        <v>636</v>
      </c>
      <c r="F63" s="24">
        <v>0.4693726937269373</v>
      </c>
      <c r="G63" s="23">
        <v>424</v>
      </c>
      <c r="H63" s="24">
        <v>0.31291512915129149</v>
      </c>
      <c r="I63" s="23">
        <v>631</v>
      </c>
      <c r="J63" s="24">
        <v>0.46568265682656829</v>
      </c>
      <c r="K63" s="23">
        <v>1348</v>
      </c>
      <c r="L63" s="23">
        <v>59</v>
      </c>
      <c r="M63" s="24">
        <v>4.376854599406528E-2</v>
      </c>
      <c r="N63" s="23">
        <v>1278</v>
      </c>
      <c r="O63" s="23">
        <v>256</v>
      </c>
      <c r="P63" s="24">
        <v>0.20031298904538342</v>
      </c>
    </row>
    <row r="64" spans="1:16" ht="33.75" customHeight="1" x14ac:dyDescent="0.4">
      <c r="A64" s="22" t="s">
        <v>91</v>
      </c>
      <c r="B64" s="23">
        <v>662</v>
      </c>
      <c r="C64" s="23">
        <v>129</v>
      </c>
      <c r="D64" s="24">
        <v>0.19486404833836857</v>
      </c>
      <c r="E64" s="23">
        <v>726</v>
      </c>
      <c r="F64" s="24">
        <v>0.44026682838083686</v>
      </c>
      <c r="G64" s="23">
        <v>441</v>
      </c>
      <c r="H64" s="24">
        <v>0.26743480897513644</v>
      </c>
      <c r="I64" s="23">
        <v>783</v>
      </c>
      <c r="J64" s="24">
        <v>0.47483323226197693</v>
      </c>
      <c r="K64" s="23">
        <v>1647</v>
      </c>
      <c r="L64" s="23">
        <v>86</v>
      </c>
      <c r="M64" s="24">
        <v>5.2216150576806314E-2</v>
      </c>
      <c r="N64" s="23">
        <v>1622</v>
      </c>
      <c r="O64" s="23">
        <v>342</v>
      </c>
      <c r="P64" s="24">
        <v>0.21085080147965474</v>
      </c>
    </row>
  </sheetData>
  <mergeCells count="20">
    <mergeCell ref="N6:N7"/>
    <mergeCell ref="O6:P7"/>
    <mergeCell ref="O1:P1"/>
    <mergeCell ref="A4:A8"/>
    <mergeCell ref="B4:H4"/>
    <mergeCell ref="I4:J4"/>
    <mergeCell ref="K4:P4"/>
    <mergeCell ref="B5:D5"/>
    <mergeCell ref="E5:F5"/>
    <mergeCell ref="G5:H5"/>
    <mergeCell ref="I5:J5"/>
    <mergeCell ref="K5:M5"/>
    <mergeCell ref="N5:P5"/>
    <mergeCell ref="B6:B7"/>
    <mergeCell ref="C6:D7"/>
    <mergeCell ref="E6:F7"/>
    <mergeCell ref="G6:H7"/>
    <mergeCell ref="I6:J7"/>
    <mergeCell ref="K6:K7"/>
    <mergeCell ref="L6:M7"/>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F4697-8C59-478F-B4CA-21F9D6C81E94}">
  <sheetPr codeName="Sheet14">
    <pageSetUpPr fitToPage="1"/>
  </sheetPr>
  <dimension ref="A1:R66"/>
  <sheetViews>
    <sheetView showGridLines="0" view="pageBreakPreview" zoomScale="50" zoomScaleNormal="100" zoomScaleSheetLayoutView="50" workbookViewId="0">
      <pane ySplit="8" topLeftCell="A9" activePane="bottomLeft" state="frozen"/>
      <selection activeCell="F17" sqref="F17"/>
      <selection pane="bottomLeft" activeCell="J15" sqref="J15"/>
    </sheetView>
  </sheetViews>
  <sheetFormatPr defaultColWidth="8.75" defaultRowHeight="33.75" customHeight="1" x14ac:dyDescent="0.4"/>
  <cols>
    <col min="1" max="1" width="18.75" style="9" customWidth="1"/>
    <col min="2" max="18" width="13.125" style="9" customWidth="1"/>
    <col min="19" max="19" width="5.875" style="9" customWidth="1"/>
    <col min="20" max="16384" width="8.75" style="9"/>
  </cols>
  <sheetData>
    <row r="1" spans="1:18" s="5" customFormat="1" ht="33.75" customHeight="1" x14ac:dyDescent="0.4">
      <c r="A1" s="5" t="s">
        <v>651</v>
      </c>
      <c r="Q1" s="450" t="s">
        <v>294</v>
      </c>
      <c r="R1" s="451"/>
    </row>
    <row r="2" spans="1:18" s="5" customFormat="1" ht="33.75" customHeight="1" x14ac:dyDescent="0.4">
      <c r="A2" s="6" t="s">
        <v>457</v>
      </c>
      <c r="B2" s="7"/>
      <c r="C2" s="7"/>
      <c r="D2" s="7"/>
      <c r="E2" s="7"/>
      <c r="F2" s="7"/>
      <c r="G2" s="7"/>
      <c r="H2" s="7"/>
      <c r="I2" s="7"/>
      <c r="J2" s="7"/>
      <c r="K2" s="7"/>
      <c r="L2" s="7"/>
      <c r="M2" s="7"/>
      <c r="N2" s="7"/>
      <c r="O2" s="7"/>
      <c r="P2" s="7"/>
      <c r="Q2" s="7"/>
      <c r="R2" s="7"/>
    </row>
    <row r="4" spans="1:18" s="104" customFormat="1" ht="33.75" customHeight="1" x14ac:dyDescent="0.4">
      <c r="A4" s="444"/>
      <c r="B4" s="453" t="s">
        <v>154</v>
      </c>
      <c r="C4" s="471" t="s">
        <v>155</v>
      </c>
      <c r="D4" s="471"/>
      <c r="E4" s="471"/>
      <c r="F4" s="471"/>
      <c r="G4" s="471"/>
      <c r="H4" s="471"/>
      <c r="I4" s="471"/>
      <c r="J4" s="471"/>
      <c r="K4" s="471"/>
      <c r="L4" s="471"/>
      <c r="M4" s="456" t="s">
        <v>156</v>
      </c>
      <c r="N4" s="457"/>
      <c r="O4" s="457"/>
      <c r="P4" s="457"/>
      <c r="Q4" s="457"/>
      <c r="R4" s="458"/>
    </row>
    <row r="5" spans="1:18" s="104" customFormat="1" ht="33.75" customHeight="1" x14ac:dyDescent="0.4">
      <c r="A5" s="452"/>
      <c r="B5" s="454"/>
      <c r="C5" s="471" t="s">
        <v>157</v>
      </c>
      <c r="D5" s="471"/>
      <c r="E5" s="471" t="s">
        <v>158</v>
      </c>
      <c r="F5" s="471"/>
      <c r="G5" s="471" t="s">
        <v>159</v>
      </c>
      <c r="H5" s="471"/>
      <c r="I5" s="471" t="s">
        <v>160</v>
      </c>
      <c r="J5" s="471"/>
      <c r="K5" s="471" t="s">
        <v>161</v>
      </c>
      <c r="L5" s="471"/>
      <c r="M5" s="471" t="s">
        <v>162</v>
      </c>
      <c r="N5" s="471"/>
      <c r="O5" s="471"/>
      <c r="P5" s="471" t="s">
        <v>163</v>
      </c>
      <c r="Q5" s="471"/>
      <c r="R5" s="471"/>
    </row>
    <row r="6" spans="1:18" s="104" customFormat="1" ht="33.75" customHeight="1" x14ac:dyDescent="0.4">
      <c r="A6" s="452"/>
      <c r="B6" s="454"/>
      <c r="C6" s="473" t="s">
        <v>164</v>
      </c>
      <c r="D6" s="473"/>
      <c r="E6" s="471" t="s">
        <v>165</v>
      </c>
      <c r="F6" s="471"/>
      <c r="G6" s="471" t="s">
        <v>166</v>
      </c>
      <c r="H6" s="471"/>
      <c r="I6" s="471" t="s">
        <v>167</v>
      </c>
      <c r="J6" s="471"/>
      <c r="K6" s="471" t="s">
        <v>168</v>
      </c>
      <c r="L6" s="471"/>
      <c r="M6" s="471" t="s">
        <v>169</v>
      </c>
      <c r="N6" s="471" t="s">
        <v>170</v>
      </c>
      <c r="O6" s="471"/>
      <c r="P6" s="471" t="s">
        <v>169</v>
      </c>
      <c r="Q6" s="471" t="s">
        <v>171</v>
      </c>
      <c r="R6" s="471"/>
    </row>
    <row r="7" spans="1:18" s="104" customFormat="1" ht="33.75" customHeight="1" x14ac:dyDescent="0.4">
      <c r="A7" s="452"/>
      <c r="B7" s="455"/>
      <c r="C7" s="472" t="s">
        <v>172</v>
      </c>
      <c r="D7" s="472"/>
      <c r="E7" s="471"/>
      <c r="F7" s="471"/>
      <c r="G7" s="471"/>
      <c r="H7" s="471"/>
      <c r="I7" s="471"/>
      <c r="J7" s="471"/>
      <c r="K7" s="471"/>
      <c r="L7" s="471"/>
      <c r="M7" s="471"/>
      <c r="N7" s="471"/>
      <c r="O7" s="471"/>
      <c r="P7" s="471"/>
      <c r="Q7" s="471"/>
      <c r="R7" s="471"/>
    </row>
    <row r="8" spans="1:18" s="104" customFormat="1" ht="33.75" customHeight="1" x14ac:dyDescent="0.4">
      <c r="A8" s="445"/>
      <c r="B8" s="105" t="s">
        <v>173</v>
      </c>
      <c r="C8" s="10" t="s">
        <v>174</v>
      </c>
      <c r="D8" s="10" t="s">
        <v>175</v>
      </c>
      <c r="E8" s="10" t="s">
        <v>176</v>
      </c>
      <c r="F8" s="10" t="s">
        <v>177</v>
      </c>
      <c r="G8" s="106" t="s">
        <v>178</v>
      </c>
      <c r="H8" s="10" t="s">
        <v>179</v>
      </c>
      <c r="I8" s="106" t="s">
        <v>180</v>
      </c>
      <c r="J8" s="10" t="s">
        <v>181</v>
      </c>
      <c r="K8" s="106" t="s">
        <v>182</v>
      </c>
      <c r="L8" s="10" t="s">
        <v>183</v>
      </c>
      <c r="M8" s="10" t="s">
        <v>184</v>
      </c>
      <c r="N8" s="10" t="s">
        <v>185</v>
      </c>
      <c r="O8" s="10" t="s">
        <v>186</v>
      </c>
      <c r="P8" s="10" t="s">
        <v>187</v>
      </c>
      <c r="Q8" s="10" t="s">
        <v>188</v>
      </c>
      <c r="R8" s="10" t="s">
        <v>189</v>
      </c>
    </row>
    <row r="9" spans="1:18" s="104" customFormat="1" ht="33.75" customHeight="1" x14ac:dyDescent="0.4">
      <c r="A9" s="15" t="s">
        <v>190</v>
      </c>
      <c r="B9" s="16">
        <v>131077</v>
      </c>
      <c r="C9" s="16">
        <v>26017</v>
      </c>
      <c r="D9" s="17">
        <v>0.19848638586479703</v>
      </c>
      <c r="E9" s="16">
        <v>31712</v>
      </c>
      <c r="F9" s="17">
        <v>0.24193413032034605</v>
      </c>
      <c r="G9" s="16">
        <v>15008</v>
      </c>
      <c r="H9" s="17">
        <v>0.11449758538874097</v>
      </c>
      <c r="I9" s="16">
        <v>12908</v>
      </c>
      <c r="J9" s="17">
        <v>9.8476468030241765E-2</v>
      </c>
      <c r="K9" s="16">
        <v>1597</v>
      </c>
      <c r="L9" s="17">
        <v>1.2183678295963441E-2</v>
      </c>
      <c r="M9" s="16">
        <v>127579</v>
      </c>
      <c r="N9" s="16">
        <v>35321</v>
      </c>
      <c r="O9" s="17">
        <v>0.27685590888782635</v>
      </c>
      <c r="P9" s="16">
        <v>73423</v>
      </c>
      <c r="Q9" s="16">
        <v>50747</v>
      </c>
      <c r="R9" s="17">
        <v>0.69115944595017909</v>
      </c>
    </row>
    <row r="10" spans="1:18" s="104" customFormat="1" ht="33.75" customHeight="1" x14ac:dyDescent="0.4">
      <c r="A10" s="18" t="s">
        <v>191</v>
      </c>
      <c r="B10" s="19">
        <v>8477</v>
      </c>
      <c r="C10" s="19">
        <v>1777</v>
      </c>
      <c r="D10" s="20">
        <v>0.20962604695057213</v>
      </c>
      <c r="E10" s="19">
        <v>2262</v>
      </c>
      <c r="F10" s="20">
        <v>0.26683968385041879</v>
      </c>
      <c r="G10" s="19">
        <v>1001</v>
      </c>
      <c r="H10" s="20">
        <v>0.1180842279108175</v>
      </c>
      <c r="I10" s="19">
        <v>788</v>
      </c>
      <c r="J10" s="20">
        <v>9.2957414179544645E-2</v>
      </c>
      <c r="K10" s="19" t="s">
        <v>640</v>
      </c>
      <c r="L10" s="20" t="s">
        <v>640</v>
      </c>
      <c r="M10" s="19">
        <v>8290</v>
      </c>
      <c r="N10" s="19">
        <v>2515</v>
      </c>
      <c r="O10" s="20">
        <v>0.30337756332931243</v>
      </c>
      <c r="P10" s="19">
        <v>5222</v>
      </c>
      <c r="Q10" s="19">
        <v>3602</v>
      </c>
      <c r="R10" s="20">
        <v>0.68977403293757178</v>
      </c>
    </row>
    <row r="11" spans="1:18" s="104" customFormat="1" ht="33.75" customHeight="1" x14ac:dyDescent="0.4">
      <c r="A11" s="18" t="s">
        <v>192</v>
      </c>
      <c r="B11" s="19">
        <v>10495</v>
      </c>
      <c r="C11" s="19">
        <v>2341</v>
      </c>
      <c r="D11" s="20">
        <v>0.22305859933301572</v>
      </c>
      <c r="E11" s="19">
        <v>2614</v>
      </c>
      <c r="F11" s="20">
        <v>0.24907098618389709</v>
      </c>
      <c r="G11" s="19">
        <v>1312</v>
      </c>
      <c r="H11" s="20">
        <v>0.12501191043353979</v>
      </c>
      <c r="I11" s="19">
        <v>1032</v>
      </c>
      <c r="J11" s="20">
        <v>9.8332539304430686E-2</v>
      </c>
      <c r="K11" s="19">
        <v>116</v>
      </c>
      <c r="L11" s="20">
        <v>1.1052882324916627E-2</v>
      </c>
      <c r="M11" s="19">
        <v>10227</v>
      </c>
      <c r="N11" s="19">
        <v>3222</v>
      </c>
      <c r="O11" s="20">
        <v>0.31504840129070111</v>
      </c>
      <c r="P11" s="19">
        <v>6205</v>
      </c>
      <c r="Q11" s="19">
        <v>3860</v>
      </c>
      <c r="R11" s="20">
        <v>0.62207896857373091</v>
      </c>
    </row>
    <row r="12" spans="1:18" s="104" customFormat="1" ht="33.75" customHeight="1" x14ac:dyDescent="0.4">
      <c r="A12" s="18" t="s">
        <v>193</v>
      </c>
      <c r="B12" s="19">
        <v>4195</v>
      </c>
      <c r="C12" s="19">
        <v>839</v>
      </c>
      <c r="D12" s="20">
        <v>0.2</v>
      </c>
      <c r="E12" s="19">
        <v>1028</v>
      </c>
      <c r="F12" s="20">
        <v>0.24505363528009536</v>
      </c>
      <c r="G12" s="19">
        <v>506</v>
      </c>
      <c r="H12" s="20">
        <v>0.12061978545887962</v>
      </c>
      <c r="I12" s="19">
        <v>354</v>
      </c>
      <c r="J12" s="20">
        <v>8.4386174016686535E-2</v>
      </c>
      <c r="K12" s="19">
        <v>58</v>
      </c>
      <c r="L12" s="20">
        <v>1.3825983313468414E-2</v>
      </c>
      <c r="M12" s="19">
        <v>4120</v>
      </c>
      <c r="N12" s="19">
        <v>1307</v>
      </c>
      <c r="O12" s="20">
        <v>0.31723300970873786</v>
      </c>
      <c r="P12" s="19">
        <v>2761</v>
      </c>
      <c r="Q12" s="19">
        <v>1955</v>
      </c>
      <c r="R12" s="20">
        <v>0.70807678377399497</v>
      </c>
    </row>
    <row r="13" spans="1:18" s="104" customFormat="1" ht="33.75" customHeight="1" x14ac:dyDescent="0.4">
      <c r="A13" s="18" t="s">
        <v>194</v>
      </c>
      <c r="B13" s="19">
        <v>13043</v>
      </c>
      <c r="C13" s="19">
        <v>2418</v>
      </c>
      <c r="D13" s="20">
        <v>0.18538679751590892</v>
      </c>
      <c r="E13" s="19">
        <v>2967</v>
      </c>
      <c r="F13" s="20">
        <v>0.22747834087249866</v>
      </c>
      <c r="G13" s="19">
        <v>1443</v>
      </c>
      <c r="H13" s="20">
        <v>0.11063405658207467</v>
      </c>
      <c r="I13" s="19">
        <v>1278</v>
      </c>
      <c r="J13" s="20">
        <v>9.7983592731733501E-2</v>
      </c>
      <c r="K13" s="19">
        <v>136</v>
      </c>
      <c r="L13" s="20">
        <v>1.0427048991796365E-2</v>
      </c>
      <c r="M13" s="19">
        <v>12776</v>
      </c>
      <c r="N13" s="19">
        <v>3997</v>
      </c>
      <c r="O13" s="20">
        <v>0.31285222291797121</v>
      </c>
      <c r="P13" s="19">
        <v>6265</v>
      </c>
      <c r="Q13" s="19">
        <v>4346</v>
      </c>
      <c r="R13" s="20">
        <v>0.69369513168395847</v>
      </c>
    </row>
    <row r="14" spans="1:18" s="104" customFormat="1" ht="33.75" customHeight="1" x14ac:dyDescent="0.4">
      <c r="A14" s="18" t="s">
        <v>195</v>
      </c>
      <c r="B14" s="19">
        <v>6097</v>
      </c>
      <c r="C14" s="19">
        <v>1245</v>
      </c>
      <c r="D14" s="20">
        <v>0.20419878628833854</v>
      </c>
      <c r="E14" s="19">
        <v>1553</v>
      </c>
      <c r="F14" s="20">
        <v>0.25471543381991141</v>
      </c>
      <c r="G14" s="19">
        <v>745</v>
      </c>
      <c r="H14" s="20">
        <v>0.12219124159422667</v>
      </c>
      <c r="I14" s="19">
        <v>621</v>
      </c>
      <c r="J14" s="20">
        <v>0.10185337051008693</v>
      </c>
      <c r="K14" s="19">
        <v>78</v>
      </c>
      <c r="L14" s="20">
        <v>1.279317697228145E-2</v>
      </c>
      <c r="M14" s="19">
        <v>6004</v>
      </c>
      <c r="N14" s="19">
        <v>1807</v>
      </c>
      <c r="O14" s="20">
        <v>0.30096602265156563</v>
      </c>
      <c r="P14" s="19">
        <v>3835</v>
      </c>
      <c r="Q14" s="19">
        <v>2906</v>
      </c>
      <c r="R14" s="20">
        <v>0.7577574967405476</v>
      </c>
    </row>
    <row r="15" spans="1:18" s="104" customFormat="1" ht="33.75" customHeight="1" x14ac:dyDescent="0.4">
      <c r="A15" s="18" t="s">
        <v>196</v>
      </c>
      <c r="B15" s="19">
        <v>7564</v>
      </c>
      <c r="C15" s="19">
        <v>1488</v>
      </c>
      <c r="D15" s="20">
        <v>0.19672131147540983</v>
      </c>
      <c r="E15" s="19">
        <v>1862</v>
      </c>
      <c r="F15" s="20">
        <v>0.2461660497091486</v>
      </c>
      <c r="G15" s="19">
        <v>859</v>
      </c>
      <c r="H15" s="20">
        <v>0.11356425171866737</v>
      </c>
      <c r="I15" s="19">
        <v>742</v>
      </c>
      <c r="J15" s="20">
        <v>9.8096245372818608E-2</v>
      </c>
      <c r="K15" s="19" t="s">
        <v>640</v>
      </c>
      <c r="L15" s="20" t="s">
        <v>640</v>
      </c>
      <c r="M15" s="19">
        <v>7410</v>
      </c>
      <c r="N15" s="19">
        <v>2326</v>
      </c>
      <c r="O15" s="20">
        <v>0.31390013495276653</v>
      </c>
      <c r="P15" s="19">
        <v>4490</v>
      </c>
      <c r="Q15" s="19">
        <v>3326</v>
      </c>
      <c r="R15" s="20">
        <v>0.74075723830734963</v>
      </c>
    </row>
    <row r="16" spans="1:18" s="104" customFormat="1" ht="33.75" customHeight="1" x14ac:dyDescent="0.4">
      <c r="A16" s="18" t="s">
        <v>197</v>
      </c>
      <c r="B16" s="19">
        <v>10482</v>
      </c>
      <c r="C16" s="19">
        <v>2116</v>
      </c>
      <c r="D16" s="20">
        <v>0.20186987216180119</v>
      </c>
      <c r="E16" s="19">
        <v>2683</v>
      </c>
      <c r="F16" s="20">
        <v>0.25596260255676395</v>
      </c>
      <c r="G16" s="19">
        <v>1159</v>
      </c>
      <c r="H16" s="20">
        <v>0.11057050181263117</v>
      </c>
      <c r="I16" s="19">
        <v>1068</v>
      </c>
      <c r="J16" s="20">
        <v>0.10188895248998282</v>
      </c>
      <c r="K16" s="19">
        <v>195</v>
      </c>
      <c r="L16" s="20">
        <v>1.8603319977103606E-2</v>
      </c>
      <c r="M16" s="19">
        <v>10244</v>
      </c>
      <c r="N16" s="19">
        <v>2632</v>
      </c>
      <c r="O16" s="20">
        <v>0.25693088637251071</v>
      </c>
      <c r="P16" s="19">
        <v>8316</v>
      </c>
      <c r="Q16" s="19">
        <v>5676</v>
      </c>
      <c r="R16" s="20">
        <v>0.68253968253968256</v>
      </c>
    </row>
    <row r="17" spans="1:18" s="104" customFormat="1" ht="33.75" customHeight="1" x14ac:dyDescent="0.4">
      <c r="A17" s="18" t="s">
        <v>198</v>
      </c>
      <c r="B17" s="19">
        <v>3645</v>
      </c>
      <c r="C17" s="19">
        <v>796</v>
      </c>
      <c r="D17" s="20">
        <v>0.21838134430727024</v>
      </c>
      <c r="E17" s="19">
        <v>1032</v>
      </c>
      <c r="F17" s="20">
        <v>0.28312757201646088</v>
      </c>
      <c r="G17" s="19">
        <v>419</v>
      </c>
      <c r="H17" s="20">
        <v>0.1149519890260631</v>
      </c>
      <c r="I17" s="19">
        <v>393</v>
      </c>
      <c r="J17" s="20">
        <v>0.10781893004115227</v>
      </c>
      <c r="K17" s="19">
        <v>58</v>
      </c>
      <c r="L17" s="20">
        <v>1.5912208504801097E-2</v>
      </c>
      <c r="M17" s="19">
        <v>3576</v>
      </c>
      <c r="N17" s="19">
        <v>1095</v>
      </c>
      <c r="O17" s="20">
        <v>0.30620805369127518</v>
      </c>
      <c r="P17" s="19">
        <v>2361</v>
      </c>
      <c r="Q17" s="19">
        <v>1668</v>
      </c>
      <c r="R17" s="20">
        <v>0.70648030495552727</v>
      </c>
    </row>
    <row r="18" spans="1:18" s="104" customFormat="1" ht="33.75" customHeight="1" x14ac:dyDescent="0.4">
      <c r="A18" s="18" t="s">
        <v>199</v>
      </c>
      <c r="B18" s="19">
        <v>8757</v>
      </c>
      <c r="C18" s="19">
        <v>2312</v>
      </c>
      <c r="D18" s="20">
        <v>0.26401735754253741</v>
      </c>
      <c r="E18" s="19">
        <v>2564</v>
      </c>
      <c r="F18" s="20">
        <v>0.29279433595980359</v>
      </c>
      <c r="G18" s="19">
        <v>1098</v>
      </c>
      <c r="H18" s="20">
        <v>0.12538540596094552</v>
      </c>
      <c r="I18" s="19">
        <v>946</v>
      </c>
      <c r="J18" s="20">
        <v>0.10802786342354688</v>
      </c>
      <c r="K18" s="19">
        <v>102</v>
      </c>
      <c r="L18" s="20">
        <v>1.1647824597464886E-2</v>
      </c>
      <c r="M18" s="19">
        <v>8688</v>
      </c>
      <c r="N18" s="19">
        <v>2589</v>
      </c>
      <c r="O18" s="20">
        <v>0.29799723756906077</v>
      </c>
      <c r="P18" s="19">
        <v>4627</v>
      </c>
      <c r="Q18" s="19">
        <v>3283</v>
      </c>
      <c r="R18" s="20">
        <v>0.70953101361573379</v>
      </c>
    </row>
    <row r="19" spans="1:18" s="104" customFormat="1" ht="33.75" customHeight="1" x14ac:dyDescent="0.4">
      <c r="A19" s="18" t="s">
        <v>200</v>
      </c>
      <c r="B19" s="19">
        <v>10981</v>
      </c>
      <c r="C19" s="19">
        <v>2238</v>
      </c>
      <c r="D19" s="20">
        <v>0.20380657499317001</v>
      </c>
      <c r="E19" s="19">
        <v>3009</v>
      </c>
      <c r="F19" s="20">
        <v>0.27401875967580364</v>
      </c>
      <c r="G19" s="19">
        <v>1322</v>
      </c>
      <c r="H19" s="20">
        <v>0.12038976413805665</v>
      </c>
      <c r="I19" s="19">
        <v>1298</v>
      </c>
      <c r="J19" s="20">
        <v>0.11820417084054276</v>
      </c>
      <c r="K19" s="19">
        <v>168</v>
      </c>
      <c r="L19" s="20">
        <v>1.5299153082597213E-2</v>
      </c>
      <c r="M19" s="19">
        <v>10896</v>
      </c>
      <c r="N19" s="19">
        <v>3389</v>
      </c>
      <c r="O19" s="20">
        <v>0.31103157121879588</v>
      </c>
      <c r="P19" s="19">
        <v>5451</v>
      </c>
      <c r="Q19" s="19">
        <v>4212</v>
      </c>
      <c r="R19" s="20">
        <v>0.77270225646670332</v>
      </c>
    </row>
    <row r="20" spans="1:18" s="104" customFormat="1" ht="33.75" customHeight="1" x14ac:dyDescent="0.4">
      <c r="A20" s="22" t="s">
        <v>22</v>
      </c>
      <c r="B20" s="23">
        <v>47341</v>
      </c>
      <c r="C20" s="23">
        <v>8447</v>
      </c>
      <c r="D20" s="24">
        <v>0.17842884603198073</v>
      </c>
      <c r="E20" s="23">
        <v>10138</v>
      </c>
      <c r="F20" s="24">
        <v>0.21414841258106082</v>
      </c>
      <c r="G20" s="23">
        <v>5144</v>
      </c>
      <c r="H20" s="24">
        <v>0.1086584567288397</v>
      </c>
      <c r="I20" s="23">
        <v>4388</v>
      </c>
      <c r="J20" s="24">
        <v>9.268921231068207E-2</v>
      </c>
      <c r="K20" s="23">
        <v>493</v>
      </c>
      <c r="L20" s="24">
        <v>1.0413806214486386E-2</v>
      </c>
      <c r="M20" s="23">
        <v>45348</v>
      </c>
      <c r="N20" s="23">
        <v>10442</v>
      </c>
      <c r="O20" s="24">
        <v>0.2302637382023463</v>
      </c>
      <c r="P20" s="23">
        <v>23890</v>
      </c>
      <c r="Q20" s="23">
        <v>15913</v>
      </c>
      <c r="R20" s="24">
        <v>0.66609460025115108</v>
      </c>
    </row>
    <row r="21" spans="1:18" s="104" customFormat="1" ht="33.75" customHeight="1" x14ac:dyDescent="0.4">
      <c r="A21" s="22" t="s">
        <v>23</v>
      </c>
      <c r="B21" s="23">
        <v>2983</v>
      </c>
      <c r="C21" s="23">
        <v>762</v>
      </c>
      <c r="D21" s="24">
        <v>0.25544753603754611</v>
      </c>
      <c r="E21" s="23">
        <v>817</v>
      </c>
      <c r="F21" s="24">
        <v>0.27388535031847133</v>
      </c>
      <c r="G21" s="23">
        <v>338</v>
      </c>
      <c r="H21" s="24">
        <v>0.11330874958095877</v>
      </c>
      <c r="I21" s="23">
        <v>332</v>
      </c>
      <c r="J21" s="24">
        <v>0.11129735165940328</v>
      </c>
      <c r="K21" s="23">
        <v>25</v>
      </c>
      <c r="L21" s="24">
        <v>8.3808246731478381E-3</v>
      </c>
      <c r="M21" s="23">
        <v>2959</v>
      </c>
      <c r="N21" s="23">
        <v>651</v>
      </c>
      <c r="O21" s="24">
        <v>0.2200067590402163</v>
      </c>
      <c r="P21" s="23">
        <v>1417</v>
      </c>
      <c r="Q21" s="23">
        <v>827</v>
      </c>
      <c r="R21" s="24">
        <v>0.58362738179251938</v>
      </c>
    </row>
    <row r="22" spans="1:18" s="104" customFormat="1" ht="33.75" customHeight="1" x14ac:dyDescent="0.4">
      <c r="A22" s="22" t="s">
        <v>24</v>
      </c>
      <c r="B22" s="23">
        <v>2887</v>
      </c>
      <c r="C22" s="23">
        <v>670</v>
      </c>
      <c r="D22" s="24">
        <v>0.23207481815032907</v>
      </c>
      <c r="E22" s="23">
        <v>705</v>
      </c>
      <c r="F22" s="24">
        <v>0.24419812954624176</v>
      </c>
      <c r="G22" s="23">
        <v>369</v>
      </c>
      <c r="H22" s="24">
        <v>0.12781434014547974</v>
      </c>
      <c r="I22" s="23">
        <v>291</v>
      </c>
      <c r="J22" s="24">
        <v>0.10079667474887426</v>
      </c>
      <c r="K22" s="23">
        <v>30</v>
      </c>
      <c r="L22" s="24">
        <v>1.0391409767925183E-2</v>
      </c>
      <c r="M22" s="23">
        <v>2819</v>
      </c>
      <c r="N22" s="23">
        <v>822</v>
      </c>
      <c r="O22" s="24">
        <v>0.29159276339127349</v>
      </c>
      <c r="P22" s="23">
        <v>1793</v>
      </c>
      <c r="Q22" s="23">
        <v>929</v>
      </c>
      <c r="R22" s="24">
        <v>0.5181260457334077</v>
      </c>
    </row>
    <row r="23" spans="1:18" s="104" customFormat="1" ht="33.75" customHeight="1" x14ac:dyDescent="0.4">
      <c r="A23" s="22" t="s">
        <v>25</v>
      </c>
      <c r="B23" s="23">
        <v>1708</v>
      </c>
      <c r="C23" s="23">
        <v>370</v>
      </c>
      <c r="D23" s="24">
        <v>0.21662763466042154</v>
      </c>
      <c r="E23" s="23">
        <v>453</v>
      </c>
      <c r="F23" s="24">
        <v>0.26522248243559721</v>
      </c>
      <c r="G23" s="23">
        <v>177</v>
      </c>
      <c r="H23" s="24">
        <v>0.10362997658079626</v>
      </c>
      <c r="I23" s="23">
        <v>172</v>
      </c>
      <c r="J23" s="24">
        <v>0.10070257611241218</v>
      </c>
      <c r="K23" s="23">
        <v>21</v>
      </c>
      <c r="L23" s="24">
        <v>1.2295081967213115E-2</v>
      </c>
      <c r="M23" s="23">
        <v>1661</v>
      </c>
      <c r="N23" s="23">
        <v>523</v>
      </c>
      <c r="O23" s="24">
        <v>0.31487055990367246</v>
      </c>
      <c r="P23" s="23">
        <v>923</v>
      </c>
      <c r="Q23" s="23">
        <v>631</v>
      </c>
      <c r="R23" s="24">
        <v>0.68364030335861325</v>
      </c>
    </row>
    <row r="24" spans="1:18" s="104" customFormat="1" ht="33.75" customHeight="1" x14ac:dyDescent="0.4">
      <c r="A24" s="22" t="s">
        <v>67</v>
      </c>
      <c r="B24" s="23">
        <v>2874</v>
      </c>
      <c r="C24" s="23">
        <v>619</v>
      </c>
      <c r="D24" s="24">
        <v>0.21537926235212249</v>
      </c>
      <c r="E24" s="23">
        <v>740</v>
      </c>
      <c r="F24" s="24">
        <v>0.25748086290883787</v>
      </c>
      <c r="G24" s="23">
        <v>373</v>
      </c>
      <c r="H24" s="24">
        <v>0.12978427279053584</v>
      </c>
      <c r="I24" s="23">
        <v>283</v>
      </c>
      <c r="J24" s="24">
        <v>9.8469032707028531E-2</v>
      </c>
      <c r="K24" s="23">
        <v>31</v>
      </c>
      <c r="L24" s="24">
        <v>1.0786360473208072E-2</v>
      </c>
      <c r="M24" s="23">
        <v>2802</v>
      </c>
      <c r="N24" s="23">
        <v>771</v>
      </c>
      <c r="O24" s="24">
        <v>0.2751605995717345</v>
      </c>
      <c r="P24" s="23">
        <v>1613</v>
      </c>
      <c r="Q24" s="23">
        <v>1094</v>
      </c>
      <c r="R24" s="24">
        <v>0.67823930564166146</v>
      </c>
    </row>
    <row r="25" spans="1:18" s="104" customFormat="1" ht="33.75" customHeight="1" x14ac:dyDescent="0.4">
      <c r="A25" s="22" t="s">
        <v>27</v>
      </c>
      <c r="B25" s="23">
        <v>2032</v>
      </c>
      <c r="C25" s="23">
        <v>392</v>
      </c>
      <c r="D25" s="24">
        <v>0.19291338582677164</v>
      </c>
      <c r="E25" s="23">
        <v>543</v>
      </c>
      <c r="F25" s="24">
        <v>0.26722440944881892</v>
      </c>
      <c r="G25" s="23">
        <v>244</v>
      </c>
      <c r="H25" s="24">
        <v>0.12007874015748031</v>
      </c>
      <c r="I25" s="23">
        <v>219</v>
      </c>
      <c r="J25" s="24">
        <v>0.10777559055118111</v>
      </c>
      <c r="K25" s="23">
        <v>30</v>
      </c>
      <c r="L25" s="24">
        <v>1.4763779527559055E-2</v>
      </c>
      <c r="M25" s="23">
        <v>1982</v>
      </c>
      <c r="N25" s="23">
        <v>576</v>
      </c>
      <c r="O25" s="24">
        <v>0.29061553985872857</v>
      </c>
      <c r="P25" s="23">
        <v>1337</v>
      </c>
      <c r="Q25" s="23">
        <v>1060</v>
      </c>
      <c r="R25" s="24">
        <v>0.79281974569932689</v>
      </c>
    </row>
    <row r="26" spans="1:18" s="104" customFormat="1" ht="33.75" customHeight="1" x14ac:dyDescent="0.4">
      <c r="A26" s="22" t="s">
        <v>28</v>
      </c>
      <c r="B26" s="23">
        <v>4195</v>
      </c>
      <c r="C26" s="23">
        <v>839</v>
      </c>
      <c r="D26" s="24">
        <v>0.2</v>
      </c>
      <c r="E26" s="23">
        <v>1028</v>
      </c>
      <c r="F26" s="24">
        <v>0.24505363528009536</v>
      </c>
      <c r="G26" s="23">
        <v>506</v>
      </c>
      <c r="H26" s="24">
        <v>0.12061978545887962</v>
      </c>
      <c r="I26" s="23">
        <v>354</v>
      </c>
      <c r="J26" s="24">
        <v>8.4386174016686535E-2</v>
      </c>
      <c r="K26" s="23">
        <v>58</v>
      </c>
      <c r="L26" s="24">
        <v>1.3825983313468414E-2</v>
      </c>
      <c r="M26" s="23">
        <v>4120</v>
      </c>
      <c r="N26" s="23">
        <v>1307</v>
      </c>
      <c r="O26" s="24">
        <v>0.31723300970873786</v>
      </c>
      <c r="P26" s="23">
        <v>2761</v>
      </c>
      <c r="Q26" s="23">
        <v>1955</v>
      </c>
      <c r="R26" s="24">
        <v>0.70807678377399497</v>
      </c>
    </row>
    <row r="27" spans="1:18" s="104" customFormat="1" ht="33.75" customHeight="1" x14ac:dyDescent="0.4">
      <c r="A27" s="22" t="s">
        <v>68</v>
      </c>
      <c r="B27" s="23">
        <v>4668</v>
      </c>
      <c r="C27" s="23">
        <v>938</v>
      </c>
      <c r="D27" s="24">
        <v>0.20094258783204799</v>
      </c>
      <c r="E27" s="23">
        <v>1251</v>
      </c>
      <c r="F27" s="24">
        <v>0.2679948586118252</v>
      </c>
      <c r="G27" s="23">
        <v>530</v>
      </c>
      <c r="H27" s="24">
        <v>0.11353898886032562</v>
      </c>
      <c r="I27" s="23">
        <v>412</v>
      </c>
      <c r="J27" s="24">
        <v>8.8260497000856891E-2</v>
      </c>
      <c r="K27" s="23">
        <v>62</v>
      </c>
      <c r="L27" s="24">
        <v>1.3281919451585262E-2</v>
      </c>
      <c r="M27" s="23">
        <v>4578</v>
      </c>
      <c r="N27" s="23">
        <v>1432</v>
      </c>
      <c r="O27" s="24">
        <v>0.31280034949759722</v>
      </c>
      <c r="P27" s="23">
        <v>2970</v>
      </c>
      <c r="Q27" s="23">
        <v>2058</v>
      </c>
      <c r="R27" s="24">
        <v>0.69292929292929295</v>
      </c>
    </row>
    <row r="28" spans="1:18" s="104" customFormat="1" ht="33.75" customHeight="1" x14ac:dyDescent="0.4">
      <c r="A28" s="22" t="s">
        <v>30</v>
      </c>
      <c r="B28" s="23">
        <v>2555</v>
      </c>
      <c r="C28" s="23">
        <v>531</v>
      </c>
      <c r="D28" s="24">
        <v>0.20782778864970647</v>
      </c>
      <c r="E28" s="23">
        <v>647</v>
      </c>
      <c r="F28" s="24">
        <v>0.25322896281800389</v>
      </c>
      <c r="G28" s="23">
        <v>328</v>
      </c>
      <c r="H28" s="24">
        <v>0.12837573385518591</v>
      </c>
      <c r="I28" s="23">
        <v>266</v>
      </c>
      <c r="J28" s="24">
        <v>0.10410958904109589</v>
      </c>
      <c r="K28" s="23">
        <v>34</v>
      </c>
      <c r="L28" s="24">
        <v>1.3307240704500978E-2</v>
      </c>
      <c r="M28" s="23">
        <v>2513</v>
      </c>
      <c r="N28" s="23">
        <v>750</v>
      </c>
      <c r="O28" s="24">
        <v>0.29844807003581375</v>
      </c>
      <c r="P28" s="23">
        <v>1615</v>
      </c>
      <c r="Q28" s="23">
        <v>1253</v>
      </c>
      <c r="R28" s="24">
        <v>0.77585139318885454</v>
      </c>
    </row>
    <row r="29" spans="1:18" s="104" customFormat="1" ht="33.75" customHeight="1" x14ac:dyDescent="0.4">
      <c r="A29" s="22" t="s">
        <v>31</v>
      </c>
      <c r="B29" s="23">
        <v>3869</v>
      </c>
      <c r="C29" s="23">
        <v>826</v>
      </c>
      <c r="D29" s="24">
        <v>0.21349185836133369</v>
      </c>
      <c r="E29" s="23">
        <v>949</v>
      </c>
      <c r="F29" s="24">
        <v>0.24528301886792453</v>
      </c>
      <c r="G29" s="23">
        <v>452</v>
      </c>
      <c r="H29" s="24">
        <v>0.11682605324373223</v>
      </c>
      <c r="I29" s="23">
        <v>367</v>
      </c>
      <c r="J29" s="24">
        <v>9.4856552080640991E-2</v>
      </c>
      <c r="K29" s="23">
        <v>41</v>
      </c>
      <c r="L29" s="24">
        <v>1.0597053502196949E-2</v>
      </c>
      <c r="M29" s="23">
        <v>3766</v>
      </c>
      <c r="N29" s="23">
        <v>1392</v>
      </c>
      <c r="O29" s="24">
        <v>0.36962294211364843</v>
      </c>
      <c r="P29" s="23">
        <v>1918</v>
      </c>
      <c r="Q29" s="23">
        <v>1486</v>
      </c>
      <c r="R29" s="24">
        <v>0.77476538060479672</v>
      </c>
    </row>
    <row r="30" spans="1:18" s="104" customFormat="1" ht="33.75" customHeight="1" x14ac:dyDescent="0.4">
      <c r="A30" s="22" t="s">
        <v>32</v>
      </c>
      <c r="B30" s="23">
        <v>9401</v>
      </c>
      <c r="C30" s="23">
        <v>1866</v>
      </c>
      <c r="D30" s="24">
        <v>0.19848952239123496</v>
      </c>
      <c r="E30" s="23">
        <v>2379</v>
      </c>
      <c r="F30" s="24">
        <v>0.25305818529943624</v>
      </c>
      <c r="G30" s="23">
        <v>1009</v>
      </c>
      <c r="H30" s="24">
        <v>0.10732900755238804</v>
      </c>
      <c r="I30" s="23">
        <v>963</v>
      </c>
      <c r="J30" s="24">
        <v>0.10243591107329007</v>
      </c>
      <c r="K30" s="23">
        <v>179</v>
      </c>
      <c r="L30" s="24">
        <v>1.904052760344644E-2</v>
      </c>
      <c r="M30" s="23">
        <v>9199</v>
      </c>
      <c r="N30" s="23">
        <v>2342</v>
      </c>
      <c r="O30" s="24">
        <v>0.25459289053157952</v>
      </c>
      <c r="P30" s="23">
        <v>7454</v>
      </c>
      <c r="Q30" s="23">
        <v>5029</v>
      </c>
      <c r="R30" s="24">
        <v>0.67467131741346931</v>
      </c>
    </row>
    <row r="31" spans="1:18" s="104" customFormat="1" ht="33.75" customHeight="1" x14ac:dyDescent="0.4">
      <c r="A31" s="22" t="s">
        <v>69</v>
      </c>
      <c r="B31" s="23">
        <v>4515</v>
      </c>
      <c r="C31" s="23">
        <v>984</v>
      </c>
      <c r="D31" s="24">
        <v>0.21794019933554817</v>
      </c>
      <c r="E31" s="23">
        <v>1080</v>
      </c>
      <c r="F31" s="24">
        <v>0.23920265780730898</v>
      </c>
      <c r="G31" s="23">
        <v>569</v>
      </c>
      <c r="H31" s="24">
        <v>0.12602436323366556</v>
      </c>
      <c r="I31" s="23">
        <v>440</v>
      </c>
      <c r="J31" s="24">
        <v>9.7452934662236992E-2</v>
      </c>
      <c r="K31" s="23">
        <v>50</v>
      </c>
      <c r="L31" s="24">
        <v>1.1074197120708749E-2</v>
      </c>
      <c r="M31" s="23">
        <v>4371</v>
      </c>
      <c r="N31" s="23">
        <v>1367</v>
      </c>
      <c r="O31" s="24">
        <v>0.31274307938686802</v>
      </c>
      <c r="P31" s="23">
        <v>2376</v>
      </c>
      <c r="Q31" s="23">
        <v>1499</v>
      </c>
      <c r="R31" s="24">
        <v>0.63089225589225584</v>
      </c>
    </row>
    <row r="32" spans="1:18" s="104" customFormat="1" ht="33.75" customHeight="1" x14ac:dyDescent="0.4">
      <c r="A32" s="22" t="s">
        <v>70</v>
      </c>
      <c r="B32" s="23">
        <v>3919</v>
      </c>
      <c r="C32" s="23">
        <v>695</v>
      </c>
      <c r="D32" s="24">
        <v>0.1773411584587905</v>
      </c>
      <c r="E32" s="23">
        <v>840</v>
      </c>
      <c r="F32" s="24">
        <v>0.21434039295738708</v>
      </c>
      <c r="G32" s="23">
        <v>421</v>
      </c>
      <c r="H32" s="24">
        <v>0.10742536361316662</v>
      </c>
      <c r="I32" s="23">
        <v>370</v>
      </c>
      <c r="J32" s="24">
        <v>9.4411839755039556E-2</v>
      </c>
      <c r="K32" s="23">
        <v>34</v>
      </c>
      <c r="L32" s="24">
        <v>8.6756825720847152E-3</v>
      </c>
      <c r="M32" s="23">
        <v>3831</v>
      </c>
      <c r="N32" s="23">
        <v>1122</v>
      </c>
      <c r="O32" s="24">
        <v>0.29287392325763506</v>
      </c>
      <c r="P32" s="23">
        <v>1876</v>
      </c>
      <c r="Q32" s="23">
        <v>1193</v>
      </c>
      <c r="R32" s="24">
        <v>0.63592750533049036</v>
      </c>
    </row>
    <row r="33" spans="1:18" s="104" customFormat="1" ht="33.75" customHeight="1" x14ac:dyDescent="0.4">
      <c r="A33" s="22" t="s">
        <v>35</v>
      </c>
      <c r="B33" s="23">
        <v>8134</v>
      </c>
      <c r="C33" s="23">
        <v>1683</v>
      </c>
      <c r="D33" s="24">
        <v>0.20690926973198917</v>
      </c>
      <c r="E33" s="23">
        <v>2263</v>
      </c>
      <c r="F33" s="24">
        <v>0.27821490041799851</v>
      </c>
      <c r="G33" s="23">
        <v>986</v>
      </c>
      <c r="H33" s="24">
        <v>0.12121957216621589</v>
      </c>
      <c r="I33" s="23">
        <v>976</v>
      </c>
      <c r="J33" s="24">
        <v>0.11999016474059504</v>
      </c>
      <c r="K33" s="23">
        <v>127</v>
      </c>
      <c r="L33" s="24">
        <v>1.5613474305384805E-2</v>
      </c>
      <c r="M33" s="23">
        <v>8101</v>
      </c>
      <c r="N33" s="23">
        <v>2503</v>
      </c>
      <c r="O33" s="24">
        <v>0.30897420071596099</v>
      </c>
      <c r="P33" s="23">
        <v>3756</v>
      </c>
      <c r="Q33" s="23">
        <v>2893</v>
      </c>
      <c r="R33" s="24">
        <v>0.77023429179978697</v>
      </c>
    </row>
    <row r="34" spans="1:18" s="104" customFormat="1" ht="33.75" customHeight="1" x14ac:dyDescent="0.4">
      <c r="A34" s="22" t="s">
        <v>71</v>
      </c>
      <c r="B34" s="23">
        <v>423</v>
      </c>
      <c r="C34" s="23">
        <v>94</v>
      </c>
      <c r="D34" s="24">
        <v>0.22222222222222221</v>
      </c>
      <c r="E34" s="23">
        <v>102</v>
      </c>
      <c r="F34" s="24">
        <v>0.24113475177304963</v>
      </c>
      <c r="G34" s="23">
        <v>44</v>
      </c>
      <c r="H34" s="24">
        <v>0.10401891252955082</v>
      </c>
      <c r="I34" s="23">
        <v>33</v>
      </c>
      <c r="J34" s="24">
        <v>7.8014184397163122E-2</v>
      </c>
      <c r="K34" s="23" t="s">
        <v>639</v>
      </c>
      <c r="L34" s="24" t="s">
        <v>639</v>
      </c>
      <c r="M34" s="23">
        <v>403</v>
      </c>
      <c r="N34" s="23">
        <v>144</v>
      </c>
      <c r="O34" s="24">
        <v>0.35732009925558311</v>
      </c>
      <c r="P34" s="23">
        <v>253</v>
      </c>
      <c r="Q34" s="23">
        <v>179</v>
      </c>
      <c r="R34" s="24">
        <v>0.70750988142292492</v>
      </c>
    </row>
    <row r="35" spans="1:18" s="104" customFormat="1" ht="33.75" customHeight="1" x14ac:dyDescent="0.4">
      <c r="A35" s="22" t="s">
        <v>72</v>
      </c>
      <c r="B35" s="23">
        <v>660</v>
      </c>
      <c r="C35" s="23">
        <v>155</v>
      </c>
      <c r="D35" s="24">
        <v>0.23484848484848486</v>
      </c>
      <c r="E35" s="23">
        <v>188</v>
      </c>
      <c r="F35" s="24">
        <v>0.28484848484848485</v>
      </c>
      <c r="G35" s="23">
        <v>79</v>
      </c>
      <c r="H35" s="24">
        <v>0.11969696969696969</v>
      </c>
      <c r="I35" s="23">
        <v>67</v>
      </c>
      <c r="J35" s="24">
        <v>0.10151515151515152</v>
      </c>
      <c r="K35" s="23" t="s">
        <v>639</v>
      </c>
      <c r="L35" s="24" t="s">
        <v>639</v>
      </c>
      <c r="M35" s="23">
        <v>656</v>
      </c>
      <c r="N35" s="23">
        <v>212</v>
      </c>
      <c r="O35" s="24">
        <v>0.32317073170731708</v>
      </c>
      <c r="P35" s="23">
        <v>425</v>
      </c>
      <c r="Q35" s="23">
        <v>293</v>
      </c>
      <c r="R35" s="24">
        <v>0.68941176470588239</v>
      </c>
    </row>
    <row r="36" spans="1:18" s="104" customFormat="1" ht="33.75" customHeight="1" x14ac:dyDescent="0.4">
      <c r="A36" s="22" t="s">
        <v>73</v>
      </c>
      <c r="B36" s="23">
        <v>1054</v>
      </c>
      <c r="C36" s="23">
        <v>244</v>
      </c>
      <c r="D36" s="24">
        <v>0.23149905123339659</v>
      </c>
      <c r="E36" s="23">
        <v>277</v>
      </c>
      <c r="F36" s="24">
        <v>0.26280834914611007</v>
      </c>
      <c r="G36" s="23">
        <v>144</v>
      </c>
      <c r="H36" s="24">
        <v>0.13662239089184061</v>
      </c>
      <c r="I36" s="23">
        <v>101</v>
      </c>
      <c r="J36" s="24">
        <v>9.5825426944971537E-2</v>
      </c>
      <c r="K36" s="23">
        <v>17</v>
      </c>
      <c r="L36" s="24">
        <v>1.6129032258064516E-2</v>
      </c>
      <c r="M36" s="23">
        <v>1041</v>
      </c>
      <c r="N36" s="23">
        <v>360</v>
      </c>
      <c r="O36" s="24">
        <v>0.345821325648415</v>
      </c>
      <c r="P36" s="23">
        <v>657</v>
      </c>
      <c r="Q36" s="23">
        <v>458</v>
      </c>
      <c r="R36" s="24">
        <v>0.69710806697108063</v>
      </c>
    </row>
    <row r="37" spans="1:18" s="104" customFormat="1" ht="33.75" customHeight="1" x14ac:dyDescent="0.4">
      <c r="A37" s="22" t="s">
        <v>74</v>
      </c>
      <c r="B37" s="23">
        <v>2493</v>
      </c>
      <c r="C37" s="23">
        <v>445</v>
      </c>
      <c r="D37" s="24">
        <v>0.17849979943842759</v>
      </c>
      <c r="E37" s="23">
        <v>589</v>
      </c>
      <c r="F37" s="24">
        <v>0.23626153229041316</v>
      </c>
      <c r="G37" s="23">
        <v>279</v>
      </c>
      <c r="H37" s="24">
        <v>0.11191335740072202</v>
      </c>
      <c r="I37" s="23">
        <v>262</v>
      </c>
      <c r="J37" s="24">
        <v>0.10509426393902928</v>
      </c>
      <c r="K37" s="23">
        <v>36</v>
      </c>
      <c r="L37" s="24">
        <v>1.444043321299639E-2</v>
      </c>
      <c r="M37" s="23">
        <v>2452</v>
      </c>
      <c r="N37" s="23">
        <v>728</v>
      </c>
      <c r="O37" s="24">
        <v>0.29690048939641112</v>
      </c>
      <c r="P37" s="23">
        <v>1217</v>
      </c>
      <c r="Q37" s="23">
        <v>825</v>
      </c>
      <c r="R37" s="24">
        <v>0.67789646672144621</v>
      </c>
    </row>
    <row r="38" spans="1:18" s="104" customFormat="1" ht="33.75" customHeight="1" x14ac:dyDescent="0.4">
      <c r="A38" s="22" t="s">
        <v>75</v>
      </c>
      <c r="B38" s="23">
        <v>2762</v>
      </c>
      <c r="C38" s="23">
        <v>452</v>
      </c>
      <c r="D38" s="24">
        <v>0.16364952932657495</v>
      </c>
      <c r="E38" s="23">
        <v>589</v>
      </c>
      <c r="F38" s="24">
        <v>0.21325126719768284</v>
      </c>
      <c r="G38" s="23">
        <v>291</v>
      </c>
      <c r="H38" s="24">
        <v>0.1053584359160029</v>
      </c>
      <c r="I38" s="23">
        <v>279</v>
      </c>
      <c r="J38" s="24">
        <v>0.10101375814627082</v>
      </c>
      <c r="K38" s="23">
        <v>25</v>
      </c>
      <c r="L38" s="24">
        <v>9.0514120202751635E-3</v>
      </c>
      <c r="M38" s="23">
        <v>2727</v>
      </c>
      <c r="N38" s="23">
        <v>755</v>
      </c>
      <c r="O38" s="24">
        <v>0.27686101943527686</v>
      </c>
      <c r="P38" s="23">
        <v>1254</v>
      </c>
      <c r="Q38" s="23">
        <v>842</v>
      </c>
      <c r="R38" s="24">
        <v>0.67145135566188197</v>
      </c>
    </row>
    <row r="39" spans="1:18" s="104" customFormat="1" ht="33.75" customHeight="1" x14ac:dyDescent="0.4">
      <c r="A39" s="22" t="s">
        <v>76</v>
      </c>
      <c r="B39" s="23">
        <v>380</v>
      </c>
      <c r="C39" s="23">
        <v>74</v>
      </c>
      <c r="D39" s="24">
        <v>0.19473684210526315</v>
      </c>
      <c r="E39" s="23">
        <v>96</v>
      </c>
      <c r="F39" s="24">
        <v>0.25263157894736843</v>
      </c>
      <c r="G39" s="23">
        <v>36</v>
      </c>
      <c r="H39" s="24">
        <v>9.4736842105263161E-2</v>
      </c>
      <c r="I39" s="23">
        <v>35</v>
      </c>
      <c r="J39" s="24">
        <v>9.2105263157894732E-2</v>
      </c>
      <c r="K39" s="23" t="s">
        <v>639</v>
      </c>
      <c r="L39" s="24" t="s">
        <v>639</v>
      </c>
      <c r="M39" s="23">
        <v>372</v>
      </c>
      <c r="N39" s="23">
        <v>123</v>
      </c>
      <c r="O39" s="24">
        <v>0.33064516129032256</v>
      </c>
      <c r="P39" s="23">
        <v>249</v>
      </c>
      <c r="Q39" s="23">
        <v>196</v>
      </c>
      <c r="R39" s="24">
        <v>0.78714859437751006</v>
      </c>
    </row>
    <row r="40" spans="1:18" s="104" customFormat="1" ht="33.75" customHeight="1" x14ac:dyDescent="0.4">
      <c r="A40" s="22" t="s">
        <v>77</v>
      </c>
      <c r="B40" s="23">
        <v>667</v>
      </c>
      <c r="C40" s="23">
        <v>111</v>
      </c>
      <c r="D40" s="24">
        <v>0.16641679160419789</v>
      </c>
      <c r="E40" s="23">
        <v>152</v>
      </c>
      <c r="F40" s="24">
        <v>0.22788605697151423</v>
      </c>
      <c r="G40" s="23">
        <v>91</v>
      </c>
      <c r="H40" s="24">
        <v>0.13643178410794601</v>
      </c>
      <c r="I40" s="23">
        <v>65</v>
      </c>
      <c r="J40" s="24">
        <v>9.7451274362818585E-2</v>
      </c>
      <c r="K40" s="23" t="s">
        <v>639</v>
      </c>
      <c r="L40" s="24" t="s">
        <v>639</v>
      </c>
      <c r="M40" s="23">
        <v>653</v>
      </c>
      <c r="N40" s="23">
        <v>201</v>
      </c>
      <c r="O40" s="24">
        <v>0.30781010719754975</v>
      </c>
      <c r="P40" s="23">
        <v>450</v>
      </c>
      <c r="Q40" s="23">
        <v>342</v>
      </c>
      <c r="R40" s="24">
        <v>0.76</v>
      </c>
    </row>
    <row r="41" spans="1:18" s="104" customFormat="1" ht="33.75" customHeight="1" x14ac:dyDescent="0.4">
      <c r="A41" s="22" t="s">
        <v>78</v>
      </c>
      <c r="B41" s="23">
        <v>149</v>
      </c>
      <c r="C41" s="23">
        <v>26</v>
      </c>
      <c r="D41" s="24">
        <v>0.17449664429530201</v>
      </c>
      <c r="E41" s="23">
        <v>42</v>
      </c>
      <c r="F41" s="24">
        <v>0.28187919463087246</v>
      </c>
      <c r="G41" s="23">
        <v>17</v>
      </c>
      <c r="H41" s="24">
        <v>0.11409395973154363</v>
      </c>
      <c r="I41" s="23">
        <v>14</v>
      </c>
      <c r="J41" s="24">
        <v>9.3959731543624164E-2</v>
      </c>
      <c r="K41" s="23" t="s">
        <v>639</v>
      </c>
      <c r="L41" s="24" t="s">
        <v>639</v>
      </c>
      <c r="M41" s="23">
        <v>146</v>
      </c>
      <c r="N41" s="23">
        <v>39</v>
      </c>
      <c r="O41" s="24">
        <v>0.26712328767123289</v>
      </c>
      <c r="P41" s="23">
        <v>122</v>
      </c>
      <c r="Q41" s="23">
        <v>88</v>
      </c>
      <c r="R41" s="24">
        <v>0.72131147540983609</v>
      </c>
    </row>
    <row r="42" spans="1:18" s="104" customFormat="1" ht="33.75" customHeight="1" x14ac:dyDescent="0.4">
      <c r="A42" s="22" t="s">
        <v>79</v>
      </c>
      <c r="B42" s="23">
        <v>622</v>
      </c>
      <c r="C42" s="23">
        <v>155</v>
      </c>
      <c r="D42" s="24">
        <v>0.24919614147909969</v>
      </c>
      <c r="E42" s="23">
        <v>189</v>
      </c>
      <c r="F42" s="24">
        <v>0.30385852090032156</v>
      </c>
      <c r="G42" s="23">
        <v>90</v>
      </c>
      <c r="H42" s="24">
        <v>0.14469453376205788</v>
      </c>
      <c r="I42" s="23">
        <v>80</v>
      </c>
      <c r="J42" s="24">
        <v>0.12861736334405144</v>
      </c>
      <c r="K42" s="23">
        <v>10</v>
      </c>
      <c r="L42" s="24">
        <v>1.607717041800643E-2</v>
      </c>
      <c r="M42" s="23">
        <v>618</v>
      </c>
      <c r="N42" s="23">
        <v>215</v>
      </c>
      <c r="O42" s="24">
        <v>0.34789644012944981</v>
      </c>
      <c r="P42" s="23">
        <v>349</v>
      </c>
      <c r="Q42" s="23">
        <v>280</v>
      </c>
      <c r="R42" s="24">
        <v>0.80229226361031514</v>
      </c>
    </row>
    <row r="43" spans="1:18" s="104" customFormat="1" ht="33.75" customHeight="1" x14ac:dyDescent="0.4">
      <c r="A43" s="22" t="s">
        <v>80</v>
      </c>
      <c r="B43" s="23">
        <v>643</v>
      </c>
      <c r="C43" s="23">
        <v>130</v>
      </c>
      <c r="D43" s="24">
        <v>0.20217729393468117</v>
      </c>
      <c r="E43" s="23">
        <v>156</v>
      </c>
      <c r="F43" s="24">
        <v>0.24261275272161742</v>
      </c>
      <c r="G43" s="23">
        <v>63</v>
      </c>
      <c r="H43" s="24">
        <v>9.7978227060653192E-2</v>
      </c>
      <c r="I43" s="23">
        <v>64</v>
      </c>
      <c r="J43" s="24">
        <v>9.9533437013996889E-2</v>
      </c>
      <c r="K43" s="23" t="s">
        <v>639</v>
      </c>
      <c r="L43" s="24" t="s">
        <v>639</v>
      </c>
      <c r="M43" s="23">
        <v>628</v>
      </c>
      <c r="N43" s="23">
        <v>175</v>
      </c>
      <c r="O43" s="24">
        <v>0.2786624203821656</v>
      </c>
      <c r="P43" s="23">
        <v>381</v>
      </c>
      <c r="Q43" s="23">
        <v>298</v>
      </c>
      <c r="R43" s="24">
        <v>0.78215223097112863</v>
      </c>
    </row>
    <row r="44" spans="1:18" s="104" customFormat="1" ht="33.75" customHeight="1" x14ac:dyDescent="0.4">
      <c r="A44" s="22" t="s">
        <v>81</v>
      </c>
      <c r="B44" s="23">
        <v>1490</v>
      </c>
      <c r="C44" s="23">
        <v>298</v>
      </c>
      <c r="D44" s="24">
        <v>0.2</v>
      </c>
      <c r="E44" s="23">
        <v>383</v>
      </c>
      <c r="F44" s="24">
        <v>0.2570469798657718</v>
      </c>
      <c r="G44" s="23">
        <v>184</v>
      </c>
      <c r="H44" s="24">
        <v>0.12348993288590604</v>
      </c>
      <c r="I44" s="23">
        <v>144</v>
      </c>
      <c r="J44" s="24">
        <v>9.6644295302013419E-2</v>
      </c>
      <c r="K44" s="23">
        <v>16</v>
      </c>
      <c r="L44" s="24">
        <v>1.0738255033557046E-2</v>
      </c>
      <c r="M44" s="23">
        <v>1458</v>
      </c>
      <c r="N44" s="23">
        <v>483</v>
      </c>
      <c r="O44" s="24">
        <v>0.33127572016460904</v>
      </c>
      <c r="P44" s="23">
        <v>866</v>
      </c>
      <c r="Q44" s="23">
        <v>639</v>
      </c>
      <c r="R44" s="24">
        <v>0.73787528868360275</v>
      </c>
    </row>
    <row r="45" spans="1:18" s="104" customFormat="1" ht="33.75" customHeight="1" x14ac:dyDescent="0.4">
      <c r="A45" s="22" t="s">
        <v>82</v>
      </c>
      <c r="B45" s="23">
        <v>810</v>
      </c>
      <c r="C45" s="23">
        <v>165</v>
      </c>
      <c r="D45" s="24">
        <v>0.20370370370370369</v>
      </c>
      <c r="E45" s="23">
        <v>190</v>
      </c>
      <c r="F45" s="24">
        <v>0.23456790123456789</v>
      </c>
      <c r="G45" s="23">
        <v>92</v>
      </c>
      <c r="H45" s="24">
        <v>0.11358024691358025</v>
      </c>
      <c r="I45" s="23">
        <v>70</v>
      </c>
      <c r="J45" s="24">
        <v>8.6419753086419748E-2</v>
      </c>
      <c r="K45" s="23" t="s">
        <v>639</v>
      </c>
      <c r="L45" s="24" t="s">
        <v>639</v>
      </c>
      <c r="M45" s="23">
        <v>774</v>
      </c>
      <c r="N45" s="23">
        <v>247</v>
      </c>
      <c r="O45" s="24">
        <v>0.31912144702842377</v>
      </c>
      <c r="P45" s="23">
        <v>468</v>
      </c>
      <c r="Q45" s="23">
        <v>312</v>
      </c>
      <c r="R45" s="24">
        <v>0.66666666666666663</v>
      </c>
    </row>
    <row r="46" spans="1:18" s="104" customFormat="1" ht="33.75" customHeight="1" x14ac:dyDescent="0.4">
      <c r="A46" s="22" t="s">
        <v>83</v>
      </c>
      <c r="B46" s="23">
        <v>2840</v>
      </c>
      <c r="C46" s="23">
        <v>495</v>
      </c>
      <c r="D46" s="24">
        <v>0.17429577464788731</v>
      </c>
      <c r="E46" s="23">
        <v>665</v>
      </c>
      <c r="F46" s="24">
        <v>0.23415492957746478</v>
      </c>
      <c r="G46" s="23">
        <v>331</v>
      </c>
      <c r="H46" s="24">
        <v>0.11654929577464788</v>
      </c>
      <c r="I46" s="23">
        <v>251</v>
      </c>
      <c r="J46" s="24">
        <v>8.8380281690140838E-2</v>
      </c>
      <c r="K46" s="23">
        <v>36</v>
      </c>
      <c r="L46" s="24">
        <v>1.2676056338028169E-2</v>
      </c>
      <c r="M46" s="23">
        <v>2791</v>
      </c>
      <c r="N46" s="23">
        <v>763</v>
      </c>
      <c r="O46" s="24">
        <v>0.27337871730562524</v>
      </c>
      <c r="P46" s="23">
        <v>1429</v>
      </c>
      <c r="Q46" s="23">
        <v>989</v>
      </c>
      <c r="R46" s="24">
        <v>0.69209237228831355</v>
      </c>
    </row>
    <row r="47" spans="1:18" s="104" customFormat="1" ht="33.75" customHeight="1" x14ac:dyDescent="0.4">
      <c r="A47" s="22" t="s">
        <v>84</v>
      </c>
      <c r="B47" s="23">
        <v>915</v>
      </c>
      <c r="C47" s="23">
        <v>205</v>
      </c>
      <c r="D47" s="24">
        <v>0.22404371584699453</v>
      </c>
      <c r="E47" s="23">
        <v>230</v>
      </c>
      <c r="F47" s="24">
        <v>0.25136612021857924</v>
      </c>
      <c r="G47" s="23">
        <v>104</v>
      </c>
      <c r="H47" s="24">
        <v>0.11366120218579236</v>
      </c>
      <c r="I47" s="23">
        <v>92</v>
      </c>
      <c r="J47" s="24">
        <v>0.1005464480874317</v>
      </c>
      <c r="K47" s="23">
        <v>18</v>
      </c>
      <c r="L47" s="24">
        <v>1.9672131147540985E-2</v>
      </c>
      <c r="M47" s="23">
        <v>894</v>
      </c>
      <c r="N47" s="23">
        <v>295</v>
      </c>
      <c r="O47" s="24">
        <v>0.32997762863534674</v>
      </c>
      <c r="P47" s="23">
        <v>629</v>
      </c>
      <c r="Q47" s="23">
        <v>495</v>
      </c>
      <c r="R47" s="24">
        <v>0.78696343402225755</v>
      </c>
    </row>
    <row r="48" spans="1:18" s="104" customFormat="1" ht="33.75" customHeight="1" x14ac:dyDescent="0.4">
      <c r="A48" s="22" t="s">
        <v>50</v>
      </c>
      <c r="B48" s="23">
        <v>429</v>
      </c>
      <c r="C48" s="23">
        <v>104</v>
      </c>
      <c r="D48" s="24">
        <v>0.24242424242424243</v>
      </c>
      <c r="E48" s="23">
        <v>142</v>
      </c>
      <c r="F48" s="24">
        <v>0.33100233100233101</v>
      </c>
      <c r="G48" s="23">
        <v>65</v>
      </c>
      <c r="H48" s="24">
        <v>0.15151515151515152</v>
      </c>
      <c r="I48" s="23">
        <v>53</v>
      </c>
      <c r="J48" s="24">
        <v>0.12354312354312354</v>
      </c>
      <c r="K48" s="23">
        <v>10</v>
      </c>
      <c r="L48" s="24">
        <v>2.3310023310023312E-2</v>
      </c>
      <c r="M48" s="23">
        <v>424</v>
      </c>
      <c r="N48" s="23">
        <v>135</v>
      </c>
      <c r="O48" s="24">
        <v>0.31839622641509435</v>
      </c>
      <c r="P48" s="23">
        <v>285</v>
      </c>
      <c r="Q48" s="23">
        <v>211</v>
      </c>
      <c r="R48" s="24">
        <v>0.74035087719298243</v>
      </c>
    </row>
    <row r="49" spans="1:18" s="104" customFormat="1" ht="33.75" customHeight="1" x14ac:dyDescent="0.4">
      <c r="A49" s="22" t="s">
        <v>51</v>
      </c>
      <c r="B49" s="23">
        <v>1183</v>
      </c>
      <c r="C49" s="23">
        <v>300</v>
      </c>
      <c r="D49" s="24">
        <v>0.25359256128486896</v>
      </c>
      <c r="E49" s="23">
        <v>358</v>
      </c>
      <c r="F49" s="24">
        <v>0.30262045646661029</v>
      </c>
      <c r="G49" s="23">
        <v>139</v>
      </c>
      <c r="H49" s="24">
        <v>0.11749788672865596</v>
      </c>
      <c r="I49" s="23">
        <v>115</v>
      </c>
      <c r="J49" s="24">
        <v>9.7210481825866446E-2</v>
      </c>
      <c r="K49" s="23">
        <v>14</v>
      </c>
      <c r="L49" s="24">
        <v>1.1834319526627219E-2</v>
      </c>
      <c r="M49" s="23">
        <v>1168</v>
      </c>
      <c r="N49" s="23">
        <v>378</v>
      </c>
      <c r="O49" s="24">
        <v>0.32363013698630139</v>
      </c>
      <c r="P49" s="23">
        <v>634</v>
      </c>
      <c r="Q49" s="23">
        <v>479</v>
      </c>
      <c r="R49" s="24">
        <v>0.75552050473186116</v>
      </c>
    </row>
    <row r="50" spans="1:18" s="104" customFormat="1" ht="33.75" customHeight="1" x14ac:dyDescent="0.4">
      <c r="A50" s="22" t="s">
        <v>52</v>
      </c>
      <c r="B50" s="23">
        <v>1083</v>
      </c>
      <c r="C50" s="23">
        <v>298</v>
      </c>
      <c r="D50" s="24">
        <v>0.27516158818097874</v>
      </c>
      <c r="E50" s="23">
        <v>331</v>
      </c>
      <c r="F50" s="24">
        <v>0.30563250230840261</v>
      </c>
      <c r="G50" s="23">
        <v>147</v>
      </c>
      <c r="H50" s="24">
        <v>0.13573407202216067</v>
      </c>
      <c r="I50" s="23">
        <v>117</v>
      </c>
      <c r="J50" s="24">
        <v>0.10803324099722991</v>
      </c>
      <c r="K50" s="23">
        <v>14</v>
      </c>
      <c r="L50" s="24">
        <v>1.2927054478301015E-2</v>
      </c>
      <c r="M50" s="23">
        <v>1075</v>
      </c>
      <c r="N50" s="23">
        <v>390</v>
      </c>
      <c r="O50" s="24">
        <v>0.36279069767441863</v>
      </c>
      <c r="P50" s="23">
        <v>627</v>
      </c>
      <c r="Q50" s="23">
        <v>505</v>
      </c>
      <c r="R50" s="24">
        <v>0.80542264752791071</v>
      </c>
    </row>
    <row r="51" spans="1:18" s="104" customFormat="1" ht="33.75" customHeight="1" x14ac:dyDescent="0.4">
      <c r="A51" s="22" t="s">
        <v>53</v>
      </c>
      <c r="B51" s="23">
        <v>396</v>
      </c>
      <c r="C51" s="23">
        <v>103</v>
      </c>
      <c r="D51" s="24">
        <v>0.26010101010101011</v>
      </c>
      <c r="E51" s="23">
        <v>121</v>
      </c>
      <c r="F51" s="24">
        <v>0.30555555555555558</v>
      </c>
      <c r="G51" s="23">
        <v>51</v>
      </c>
      <c r="H51" s="24">
        <v>0.12878787878787878</v>
      </c>
      <c r="I51" s="23">
        <v>47</v>
      </c>
      <c r="J51" s="24">
        <v>0.11868686868686869</v>
      </c>
      <c r="K51" s="23" t="s">
        <v>639</v>
      </c>
      <c r="L51" s="24" t="s">
        <v>639</v>
      </c>
      <c r="M51" s="23">
        <v>394</v>
      </c>
      <c r="N51" s="23">
        <v>169</v>
      </c>
      <c r="O51" s="24">
        <v>0.42893401015228427</v>
      </c>
      <c r="P51" s="23">
        <v>220</v>
      </c>
      <c r="Q51" s="23">
        <v>170</v>
      </c>
      <c r="R51" s="24">
        <v>0.77272727272727271</v>
      </c>
    </row>
    <row r="52" spans="1:18" s="104" customFormat="1" ht="33.75" customHeight="1" x14ac:dyDescent="0.4">
      <c r="A52" s="22" t="s">
        <v>54</v>
      </c>
      <c r="B52" s="23">
        <v>205</v>
      </c>
      <c r="C52" s="23">
        <v>50</v>
      </c>
      <c r="D52" s="24">
        <v>0.24390243902439024</v>
      </c>
      <c r="E52" s="23">
        <v>63</v>
      </c>
      <c r="F52" s="24">
        <v>0.3073170731707317</v>
      </c>
      <c r="G52" s="23">
        <v>22</v>
      </c>
      <c r="H52" s="24">
        <v>0.10731707317073171</v>
      </c>
      <c r="I52" s="23">
        <v>18</v>
      </c>
      <c r="J52" s="24">
        <v>8.7804878048780483E-2</v>
      </c>
      <c r="K52" s="23" t="s">
        <v>639</v>
      </c>
      <c r="L52" s="24" t="s">
        <v>639</v>
      </c>
      <c r="M52" s="23">
        <v>203</v>
      </c>
      <c r="N52" s="23">
        <v>78</v>
      </c>
      <c r="O52" s="24">
        <v>0.38423645320197042</v>
      </c>
      <c r="P52" s="23">
        <v>124</v>
      </c>
      <c r="Q52" s="23">
        <v>103</v>
      </c>
      <c r="R52" s="24">
        <v>0.83064516129032262</v>
      </c>
    </row>
    <row r="53" spans="1:18" s="104" customFormat="1" ht="33.75" customHeight="1" x14ac:dyDescent="0.4">
      <c r="A53" s="22" t="s">
        <v>55</v>
      </c>
      <c r="B53" s="23">
        <v>478</v>
      </c>
      <c r="C53" s="23">
        <v>138</v>
      </c>
      <c r="D53" s="24">
        <v>0.28870292887029286</v>
      </c>
      <c r="E53" s="23">
        <v>159</v>
      </c>
      <c r="F53" s="24">
        <v>0.33263598326359833</v>
      </c>
      <c r="G53" s="23">
        <v>67</v>
      </c>
      <c r="H53" s="24">
        <v>0.14016736401673641</v>
      </c>
      <c r="I53" s="23">
        <v>48</v>
      </c>
      <c r="J53" s="24">
        <v>0.100418410041841</v>
      </c>
      <c r="K53" s="23" t="s">
        <v>639</v>
      </c>
      <c r="L53" s="24" t="s">
        <v>639</v>
      </c>
      <c r="M53" s="23">
        <v>476</v>
      </c>
      <c r="N53" s="23">
        <v>160</v>
      </c>
      <c r="O53" s="24">
        <v>0.33613445378151263</v>
      </c>
      <c r="P53" s="23">
        <v>255</v>
      </c>
      <c r="Q53" s="23">
        <v>181</v>
      </c>
      <c r="R53" s="24">
        <v>0.70980392156862748</v>
      </c>
    </row>
    <row r="54" spans="1:18" s="104" customFormat="1" ht="33.75" customHeight="1" x14ac:dyDescent="0.4">
      <c r="A54" s="22" t="s">
        <v>56</v>
      </c>
      <c r="B54" s="23">
        <v>119</v>
      </c>
      <c r="C54" s="23">
        <v>41</v>
      </c>
      <c r="D54" s="24">
        <v>0.34453781512605042</v>
      </c>
      <c r="E54" s="23">
        <v>42</v>
      </c>
      <c r="F54" s="24">
        <v>0.35294117647058826</v>
      </c>
      <c r="G54" s="23">
        <v>19</v>
      </c>
      <c r="H54" s="24">
        <v>0.15966386554621848</v>
      </c>
      <c r="I54" s="23">
        <v>12</v>
      </c>
      <c r="J54" s="24">
        <v>0.10084033613445378</v>
      </c>
      <c r="K54" s="23" t="s">
        <v>639</v>
      </c>
      <c r="L54" s="24" t="s">
        <v>639</v>
      </c>
      <c r="M54" s="23">
        <v>119</v>
      </c>
      <c r="N54" s="23">
        <v>47</v>
      </c>
      <c r="O54" s="24">
        <v>0.3949579831932773</v>
      </c>
      <c r="P54" s="23">
        <v>77</v>
      </c>
      <c r="Q54" s="23">
        <v>61</v>
      </c>
      <c r="R54" s="24">
        <v>0.79220779220779225</v>
      </c>
    </row>
    <row r="55" spans="1:18" s="104" customFormat="1" ht="33.75" customHeight="1" x14ac:dyDescent="0.4">
      <c r="A55" s="22" t="s">
        <v>57</v>
      </c>
      <c r="B55" s="23">
        <v>355</v>
      </c>
      <c r="C55" s="23">
        <v>103</v>
      </c>
      <c r="D55" s="24">
        <v>0.29014084507042254</v>
      </c>
      <c r="E55" s="23">
        <v>119</v>
      </c>
      <c r="F55" s="24">
        <v>0.3352112676056338</v>
      </c>
      <c r="G55" s="23">
        <v>54</v>
      </c>
      <c r="H55" s="24">
        <v>0.15211267605633802</v>
      </c>
      <c r="I55" s="23">
        <v>45</v>
      </c>
      <c r="J55" s="24">
        <v>0.12676056338028169</v>
      </c>
      <c r="K55" s="23" t="s">
        <v>639</v>
      </c>
      <c r="L55" s="24" t="s">
        <v>639</v>
      </c>
      <c r="M55" s="23">
        <v>353</v>
      </c>
      <c r="N55" s="23">
        <v>97</v>
      </c>
      <c r="O55" s="24">
        <v>0.27478753541076489</v>
      </c>
      <c r="P55" s="23">
        <v>180</v>
      </c>
      <c r="Q55" s="23">
        <v>132</v>
      </c>
      <c r="R55" s="24">
        <v>0.73333333333333328</v>
      </c>
    </row>
    <row r="56" spans="1:18" s="104" customFormat="1" ht="33.75" customHeight="1" x14ac:dyDescent="0.4">
      <c r="A56" s="22" t="s">
        <v>58</v>
      </c>
      <c r="B56" s="23">
        <v>294</v>
      </c>
      <c r="C56" s="23">
        <v>83</v>
      </c>
      <c r="D56" s="24">
        <v>0.28231292517006801</v>
      </c>
      <c r="E56" s="23">
        <v>100</v>
      </c>
      <c r="F56" s="24">
        <v>0.3401360544217687</v>
      </c>
      <c r="G56" s="23">
        <v>32</v>
      </c>
      <c r="H56" s="24">
        <v>0.10884353741496598</v>
      </c>
      <c r="I56" s="23">
        <v>31</v>
      </c>
      <c r="J56" s="24">
        <v>0.10544217687074831</v>
      </c>
      <c r="K56" s="23" t="s">
        <v>639</v>
      </c>
      <c r="L56" s="24" t="s">
        <v>639</v>
      </c>
      <c r="M56" s="23">
        <v>291</v>
      </c>
      <c r="N56" s="23">
        <v>109</v>
      </c>
      <c r="O56" s="24">
        <v>0.37457044673539519</v>
      </c>
      <c r="P56" s="23">
        <v>191</v>
      </c>
      <c r="Q56" s="23">
        <v>133</v>
      </c>
      <c r="R56" s="24">
        <v>0.69633507853403143</v>
      </c>
    </row>
    <row r="57" spans="1:18" s="104" customFormat="1" ht="33.75" customHeight="1" x14ac:dyDescent="0.4">
      <c r="A57" s="22" t="s">
        <v>59</v>
      </c>
      <c r="B57" s="23">
        <v>815</v>
      </c>
      <c r="C57" s="23">
        <v>163</v>
      </c>
      <c r="D57" s="24">
        <v>0.2</v>
      </c>
      <c r="E57" s="23">
        <v>203</v>
      </c>
      <c r="F57" s="24">
        <v>0.249079754601227</v>
      </c>
      <c r="G57" s="23">
        <v>92</v>
      </c>
      <c r="H57" s="24">
        <v>0.11288343558282209</v>
      </c>
      <c r="I57" s="23">
        <v>103</v>
      </c>
      <c r="J57" s="24">
        <v>0.1263803680981595</v>
      </c>
      <c r="K57" s="23">
        <v>11</v>
      </c>
      <c r="L57" s="24">
        <v>1.3496932515337423E-2</v>
      </c>
      <c r="M57" s="23">
        <v>813</v>
      </c>
      <c r="N57" s="23">
        <v>310</v>
      </c>
      <c r="O57" s="24">
        <v>0.38130381303813038</v>
      </c>
      <c r="P57" s="23">
        <v>358</v>
      </c>
      <c r="Q57" s="23">
        <v>259</v>
      </c>
      <c r="R57" s="24">
        <v>0.72346368715083798</v>
      </c>
    </row>
    <row r="58" spans="1:18" s="104" customFormat="1" ht="33.75" customHeight="1" x14ac:dyDescent="0.4">
      <c r="A58" s="22" t="s">
        <v>85</v>
      </c>
      <c r="B58" s="23">
        <v>935</v>
      </c>
      <c r="C58" s="23">
        <v>220</v>
      </c>
      <c r="D58" s="24">
        <v>0.23529411764705882</v>
      </c>
      <c r="E58" s="23">
        <v>271</v>
      </c>
      <c r="F58" s="24">
        <v>0.28983957219251338</v>
      </c>
      <c r="G58" s="23">
        <v>98</v>
      </c>
      <c r="H58" s="24">
        <v>0.10481283422459893</v>
      </c>
      <c r="I58" s="23">
        <v>93</v>
      </c>
      <c r="J58" s="24">
        <v>9.9465240641711236E-2</v>
      </c>
      <c r="K58" s="23" t="s">
        <v>639</v>
      </c>
      <c r="L58" s="24" t="s">
        <v>639</v>
      </c>
      <c r="M58" s="23">
        <v>910</v>
      </c>
      <c r="N58" s="23">
        <v>312</v>
      </c>
      <c r="O58" s="24">
        <v>0.34285714285714286</v>
      </c>
      <c r="P58" s="23">
        <v>639</v>
      </c>
      <c r="Q58" s="23">
        <v>450</v>
      </c>
      <c r="R58" s="24">
        <v>0.70422535211267601</v>
      </c>
    </row>
    <row r="59" spans="1:18" s="104" customFormat="1" ht="33.75" customHeight="1" x14ac:dyDescent="0.4">
      <c r="A59" s="22" t="s">
        <v>86</v>
      </c>
      <c r="B59" s="23">
        <v>956</v>
      </c>
      <c r="C59" s="23">
        <v>194</v>
      </c>
      <c r="D59" s="24">
        <v>0.20292887029288703</v>
      </c>
      <c r="E59" s="23">
        <v>262</v>
      </c>
      <c r="F59" s="24">
        <v>0.27405857740585776</v>
      </c>
      <c r="G59" s="23">
        <v>107</v>
      </c>
      <c r="H59" s="24">
        <v>0.11192468619246862</v>
      </c>
      <c r="I59" s="23">
        <v>100</v>
      </c>
      <c r="J59" s="24">
        <v>0.10460251046025104</v>
      </c>
      <c r="K59" s="23" t="s">
        <v>639</v>
      </c>
      <c r="L59" s="24" t="s">
        <v>639</v>
      </c>
      <c r="M59" s="23">
        <v>937</v>
      </c>
      <c r="N59" s="23">
        <v>317</v>
      </c>
      <c r="O59" s="24">
        <v>0.33831376734258273</v>
      </c>
      <c r="P59" s="23">
        <v>701</v>
      </c>
      <c r="Q59" s="23">
        <v>502</v>
      </c>
      <c r="R59" s="24">
        <v>0.71611982881597713</v>
      </c>
    </row>
    <row r="60" spans="1:18" s="104" customFormat="1" ht="33.75" customHeight="1" x14ac:dyDescent="0.4">
      <c r="A60" s="22" t="s">
        <v>87</v>
      </c>
      <c r="B60" s="23">
        <v>1081</v>
      </c>
      <c r="C60" s="23">
        <v>218</v>
      </c>
      <c r="D60" s="24">
        <v>0.20166512488436633</v>
      </c>
      <c r="E60" s="23">
        <v>271</v>
      </c>
      <c r="F60" s="24">
        <v>0.25069380203515262</v>
      </c>
      <c r="G60" s="23">
        <v>120</v>
      </c>
      <c r="H60" s="24">
        <v>0.11100832562442182</v>
      </c>
      <c r="I60" s="23">
        <v>97</v>
      </c>
      <c r="J60" s="24">
        <v>8.9731729879740985E-2</v>
      </c>
      <c r="K60" s="23">
        <v>11</v>
      </c>
      <c r="L60" s="24">
        <v>1.0175763182238668E-2</v>
      </c>
      <c r="M60" s="23">
        <v>1074</v>
      </c>
      <c r="N60" s="23">
        <v>304</v>
      </c>
      <c r="O60" s="24">
        <v>0.28305400372439476</v>
      </c>
      <c r="P60" s="23">
        <v>669</v>
      </c>
      <c r="Q60" s="23">
        <v>449</v>
      </c>
      <c r="R60" s="24">
        <v>0.67115097159940207</v>
      </c>
    </row>
    <row r="61" spans="1:18" s="104" customFormat="1" ht="33.75" customHeight="1" x14ac:dyDescent="0.4">
      <c r="A61" s="22" t="s">
        <v>88</v>
      </c>
      <c r="B61" s="23">
        <v>1509</v>
      </c>
      <c r="C61" s="23">
        <v>325</v>
      </c>
      <c r="D61" s="24">
        <v>0.21537442014579192</v>
      </c>
      <c r="E61" s="23">
        <v>394</v>
      </c>
      <c r="F61" s="24">
        <v>0.26110006626905236</v>
      </c>
      <c r="G61" s="23">
        <v>148</v>
      </c>
      <c r="H61" s="24">
        <v>9.8078197481776014E-2</v>
      </c>
      <c r="I61" s="23">
        <v>185</v>
      </c>
      <c r="J61" s="24">
        <v>0.12259774685222001</v>
      </c>
      <c r="K61" s="23">
        <v>17</v>
      </c>
      <c r="L61" s="24">
        <v>1.1265738899933731E-2</v>
      </c>
      <c r="M61" s="23">
        <v>1493</v>
      </c>
      <c r="N61" s="23">
        <v>538</v>
      </c>
      <c r="O61" s="24">
        <v>0.36034829202947088</v>
      </c>
      <c r="P61" s="23">
        <v>1098</v>
      </c>
      <c r="Q61" s="23">
        <v>891</v>
      </c>
      <c r="R61" s="24">
        <v>0.81147540983606559</v>
      </c>
    </row>
    <row r="62" spans="1:18" s="104" customFormat="1" ht="33.75" customHeight="1" x14ac:dyDescent="0.4">
      <c r="A62" s="22" t="s">
        <v>89</v>
      </c>
      <c r="B62" s="23">
        <v>1081</v>
      </c>
      <c r="C62" s="23">
        <v>250</v>
      </c>
      <c r="D62" s="24">
        <v>0.23126734505087881</v>
      </c>
      <c r="E62" s="23">
        <v>304</v>
      </c>
      <c r="F62" s="24">
        <v>0.28122109158186864</v>
      </c>
      <c r="G62" s="23">
        <v>150</v>
      </c>
      <c r="H62" s="24">
        <v>0.13876040703052728</v>
      </c>
      <c r="I62" s="23">
        <v>105</v>
      </c>
      <c r="J62" s="24">
        <v>9.7132284921369105E-2</v>
      </c>
      <c r="K62" s="23">
        <v>16</v>
      </c>
      <c r="L62" s="24">
        <v>1.4801110083256245E-2</v>
      </c>
      <c r="M62" s="23">
        <v>1045</v>
      </c>
      <c r="N62" s="23">
        <v>290</v>
      </c>
      <c r="O62" s="24">
        <v>0.27751196172248804</v>
      </c>
      <c r="P62" s="23">
        <v>862</v>
      </c>
      <c r="Q62" s="23">
        <v>647</v>
      </c>
      <c r="R62" s="24">
        <v>0.75058004640371234</v>
      </c>
    </row>
    <row r="63" spans="1:18" s="104" customFormat="1" ht="33.75" customHeight="1" x14ac:dyDescent="0.4">
      <c r="A63" s="22" t="s">
        <v>90</v>
      </c>
      <c r="B63" s="23">
        <v>1508</v>
      </c>
      <c r="C63" s="23">
        <v>322</v>
      </c>
      <c r="D63" s="24">
        <v>0.21352785145888595</v>
      </c>
      <c r="E63" s="23">
        <v>437</v>
      </c>
      <c r="F63" s="24">
        <v>0.28978779840848806</v>
      </c>
      <c r="G63" s="23">
        <v>177</v>
      </c>
      <c r="H63" s="24">
        <v>0.11737400530503979</v>
      </c>
      <c r="I63" s="23">
        <v>168</v>
      </c>
      <c r="J63" s="24">
        <v>0.11140583554376658</v>
      </c>
      <c r="K63" s="23">
        <v>27</v>
      </c>
      <c r="L63" s="24">
        <v>1.790450928381963E-2</v>
      </c>
      <c r="M63" s="23">
        <v>1491</v>
      </c>
      <c r="N63" s="23">
        <v>437</v>
      </c>
      <c r="O63" s="24">
        <v>0.29309188464118041</v>
      </c>
      <c r="P63" s="23">
        <v>1153</v>
      </c>
      <c r="Q63" s="23">
        <v>826</v>
      </c>
      <c r="R63" s="24">
        <v>0.71639202081526454</v>
      </c>
    </row>
    <row r="64" spans="1:18" s="104" customFormat="1" ht="33.75" customHeight="1" x14ac:dyDescent="0.4">
      <c r="A64" s="22" t="s">
        <v>91</v>
      </c>
      <c r="B64" s="23">
        <v>1661</v>
      </c>
      <c r="C64" s="23">
        <v>434</v>
      </c>
      <c r="D64" s="24">
        <v>0.26128838049367853</v>
      </c>
      <c r="E64" s="23">
        <v>454</v>
      </c>
      <c r="F64" s="24">
        <v>0.27332931968693558</v>
      </c>
      <c r="G64" s="23">
        <v>229</v>
      </c>
      <c r="H64" s="24">
        <v>0.13786875376279351</v>
      </c>
      <c r="I64" s="23">
        <v>181</v>
      </c>
      <c r="J64" s="24">
        <v>0.10897049969897651</v>
      </c>
      <c r="K64" s="23">
        <v>20</v>
      </c>
      <c r="L64" s="24">
        <v>1.2040939193257074E-2</v>
      </c>
      <c r="M64" s="23">
        <v>1650</v>
      </c>
      <c r="N64" s="23">
        <v>510</v>
      </c>
      <c r="O64" s="24">
        <v>0.30909090909090908</v>
      </c>
      <c r="P64" s="23">
        <v>902</v>
      </c>
      <c r="Q64" s="23">
        <v>692</v>
      </c>
      <c r="R64" s="24">
        <v>0.76718403547671843</v>
      </c>
    </row>
    <row r="65" s="104" customFormat="1" ht="33.75" customHeight="1" x14ac:dyDescent="0.4"/>
    <row r="66" s="104" customFormat="1" ht="33.75" customHeight="1" x14ac:dyDescent="0.4"/>
  </sheetData>
  <mergeCells count="22">
    <mergeCell ref="P6:P7"/>
    <mergeCell ref="G6:H7"/>
    <mergeCell ref="I6:J7"/>
    <mergeCell ref="K6:L7"/>
    <mergeCell ref="M6:M7"/>
    <mergeCell ref="N6:O7"/>
    <mergeCell ref="Q1:R1"/>
    <mergeCell ref="A4:A8"/>
    <mergeCell ref="B4:B7"/>
    <mergeCell ref="C4:L4"/>
    <mergeCell ref="M4:R4"/>
    <mergeCell ref="C5:D5"/>
    <mergeCell ref="E5:F5"/>
    <mergeCell ref="G5:H5"/>
    <mergeCell ref="I5:J5"/>
    <mergeCell ref="K5:L5"/>
    <mergeCell ref="Q6:R7"/>
    <mergeCell ref="C7:D7"/>
    <mergeCell ref="M5:O5"/>
    <mergeCell ref="P5:R5"/>
    <mergeCell ref="C6:D6"/>
    <mergeCell ref="E6:F7"/>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FCE42-A9BD-4819-BAA6-BECF1494466D}">
  <sheetPr codeName="Sheet15">
    <pageSetUpPr fitToPage="1"/>
  </sheetPr>
  <dimension ref="A1:Q64"/>
  <sheetViews>
    <sheetView showGridLines="0" view="pageBreakPreview" zoomScale="50" zoomScaleNormal="100" zoomScaleSheetLayoutView="50" workbookViewId="0">
      <pane ySplit="8" topLeftCell="A9" activePane="bottomLeft" state="frozen"/>
      <selection activeCell="F17" sqref="F17"/>
      <selection pane="bottomLeft" activeCell="H10" sqref="H10"/>
    </sheetView>
  </sheetViews>
  <sheetFormatPr defaultColWidth="8.75" defaultRowHeight="33.75" customHeight="1" x14ac:dyDescent="0.4"/>
  <cols>
    <col min="1" max="1" width="18.75" style="9" customWidth="1"/>
    <col min="2" max="16" width="15" style="9" customWidth="1"/>
    <col min="17" max="17" width="10.625" style="9" customWidth="1"/>
    <col min="18" max="19" width="5.875" style="9" customWidth="1"/>
    <col min="20" max="16384" width="8.75" style="9"/>
  </cols>
  <sheetData>
    <row r="1" spans="1:17" s="5" customFormat="1" ht="33.75" customHeight="1" x14ac:dyDescent="0.4">
      <c r="O1" s="450" t="s">
        <v>295</v>
      </c>
      <c r="P1" s="451"/>
    </row>
    <row r="2" spans="1:17" s="5" customFormat="1" ht="33.75" customHeight="1" x14ac:dyDescent="0.4">
      <c r="A2" s="6" t="s">
        <v>458</v>
      </c>
      <c r="B2" s="7"/>
      <c r="C2" s="7"/>
      <c r="D2" s="7"/>
      <c r="E2" s="7"/>
      <c r="F2" s="7"/>
      <c r="G2" s="7"/>
      <c r="H2" s="7"/>
      <c r="I2" s="7"/>
      <c r="J2" s="7"/>
      <c r="K2" s="7"/>
      <c r="L2" s="7"/>
      <c r="M2" s="7"/>
      <c r="N2" s="7"/>
      <c r="O2" s="7"/>
      <c r="P2" s="7"/>
      <c r="Q2" s="7"/>
    </row>
    <row r="4" spans="1:17" ht="68.25" customHeight="1" x14ac:dyDescent="0.4">
      <c r="A4" s="444"/>
      <c r="B4" s="456" t="s">
        <v>156</v>
      </c>
      <c r="C4" s="457"/>
      <c r="D4" s="457"/>
      <c r="E4" s="457"/>
      <c r="F4" s="457"/>
      <c r="G4" s="457"/>
      <c r="H4" s="458"/>
      <c r="I4" s="469" t="s">
        <v>202</v>
      </c>
      <c r="J4" s="470"/>
      <c r="K4" s="456" t="s">
        <v>203</v>
      </c>
      <c r="L4" s="457"/>
      <c r="M4" s="457"/>
      <c r="N4" s="457"/>
      <c r="O4" s="457"/>
      <c r="P4" s="458"/>
    </row>
    <row r="5" spans="1:17" ht="33.75" customHeight="1" x14ac:dyDescent="0.4">
      <c r="A5" s="452"/>
      <c r="B5" s="456" t="s">
        <v>204</v>
      </c>
      <c r="C5" s="457"/>
      <c r="D5" s="458"/>
      <c r="E5" s="456" t="s">
        <v>205</v>
      </c>
      <c r="F5" s="458"/>
      <c r="G5" s="456" t="s">
        <v>206</v>
      </c>
      <c r="H5" s="458"/>
      <c r="I5" s="456" t="s">
        <v>207</v>
      </c>
      <c r="J5" s="458"/>
      <c r="K5" s="456" t="s">
        <v>208</v>
      </c>
      <c r="L5" s="457"/>
      <c r="M5" s="458"/>
      <c r="N5" s="456" t="s">
        <v>209</v>
      </c>
      <c r="O5" s="457"/>
      <c r="P5" s="458"/>
    </row>
    <row r="6" spans="1:17" ht="33.75" customHeight="1" x14ac:dyDescent="0.4">
      <c r="A6" s="452"/>
      <c r="B6" s="444" t="s">
        <v>169</v>
      </c>
      <c r="C6" s="446" t="s">
        <v>210</v>
      </c>
      <c r="D6" s="447"/>
      <c r="E6" s="446" t="s">
        <v>211</v>
      </c>
      <c r="F6" s="447"/>
      <c r="G6" s="446" t="s">
        <v>212</v>
      </c>
      <c r="H6" s="447"/>
      <c r="I6" s="446" t="s">
        <v>213</v>
      </c>
      <c r="J6" s="447"/>
      <c r="K6" s="444" t="s">
        <v>169</v>
      </c>
      <c r="L6" s="463" t="s">
        <v>214</v>
      </c>
      <c r="M6" s="464"/>
      <c r="N6" s="444" t="s">
        <v>169</v>
      </c>
      <c r="O6" s="446" t="s">
        <v>215</v>
      </c>
      <c r="P6" s="447"/>
    </row>
    <row r="7" spans="1:17" ht="33.75" customHeight="1" x14ac:dyDescent="0.4">
      <c r="A7" s="452"/>
      <c r="B7" s="445"/>
      <c r="C7" s="448"/>
      <c r="D7" s="449"/>
      <c r="E7" s="448"/>
      <c r="F7" s="449"/>
      <c r="G7" s="448"/>
      <c r="H7" s="449"/>
      <c r="I7" s="448"/>
      <c r="J7" s="449"/>
      <c r="K7" s="445"/>
      <c r="L7" s="465"/>
      <c r="M7" s="466"/>
      <c r="N7" s="445"/>
      <c r="O7" s="448"/>
      <c r="P7" s="449"/>
    </row>
    <row r="8" spans="1:17" ht="33.75" customHeight="1" x14ac:dyDescent="0.4">
      <c r="A8" s="445"/>
      <c r="B8" s="10" t="s">
        <v>216</v>
      </c>
      <c r="C8" s="10" t="s">
        <v>217</v>
      </c>
      <c r="D8" s="10" t="s">
        <v>218</v>
      </c>
      <c r="E8" s="10" t="s">
        <v>219</v>
      </c>
      <c r="F8" s="10" t="s">
        <v>220</v>
      </c>
      <c r="G8" s="10" t="s">
        <v>221</v>
      </c>
      <c r="H8" s="10" t="s">
        <v>222</v>
      </c>
      <c r="I8" s="10" t="s">
        <v>223</v>
      </c>
      <c r="J8" s="10" t="s">
        <v>224</v>
      </c>
      <c r="K8" s="10" t="s">
        <v>225</v>
      </c>
      <c r="L8" s="10" t="s">
        <v>226</v>
      </c>
      <c r="M8" s="10" t="s">
        <v>227</v>
      </c>
      <c r="N8" s="10" t="s">
        <v>287</v>
      </c>
      <c r="O8" s="10" t="s">
        <v>240</v>
      </c>
      <c r="P8" s="10" t="s">
        <v>230</v>
      </c>
    </row>
    <row r="9" spans="1:17" ht="33.75" customHeight="1" x14ac:dyDescent="0.4">
      <c r="A9" s="15" t="s">
        <v>190</v>
      </c>
      <c r="B9" s="16">
        <v>53683</v>
      </c>
      <c r="C9" s="16">
        <v>1108</v>
      </c>
      <c r="D9" s="17">
        <v>2.0639681090848128E-2</v>
      </c>
      <c r="E9" s="16">
        <v>46516</v>
      </c>
      <c r="F9" s="17">
        <v>0.35487537859426138</v>
      </c>
      <c r="G9" s="16">
        <v>21974</v>
      </c>
      <c r="H9" s="17">
        <v>0.16764192039793405</v>
      </c>
      <c r="I9" s="16">
        <v>67076</v>
      </c>
      <c r="J9" s="17">
        <v>0.51172974663747262</v>
      </c>
      <c r="K9" s="16">
        <v>130527</v>
      </c>
      <c r="L9" s="16">
        <v>2702</v>
      </c>
      <c r="M9" s="17">
        <v>2.070069793988983E-2</v>
      </c>
      <c r="N9" s="16">
        <v>115965</v>
      </c>
      <c r="O9" s="16">
        <v>17724</v>
      </c>
      <c r="P9" s="17">
        <v>0.15283921872978917</v>
      </c>
    </row>
    <row r="10" spans="1:17" ht="33.75" customHeight="1" x14ac:dyDescent="0.4">
      <c r="A10" s="18" t="s">
        <v>191</v>
      </c>
      <c r="B10" s="19">
        <v>3888</v>
      </c>
      <c r="C10" s="19" t="s">
        <v>640</v>
      </c>
      <c r="D10" s="20" t="s">
        <v>640</v>
      </c>
      <c r="E10" s="19">
        <v>3414</v>
      </c>
      <c r="F10" s="20">
        <v>0.40273681727026073</v>
      </c>
      <c r="G10" s="19">
        <v>1631</v>
      </c>
      <c r="H10" s="20">
        <v>0.19240297274979357</v>
      </c>
      <c r="I10" s="19">
        <v>4454</v>
      </c>
      <c r="J10" s="20">
        <v>0.52542172938539577</v>
      </c>
      <c r="K10" s="19">
        <v>8445</v>
      </c>
      <c r="L10" s="19">
        <v>167</v>
      </c>
      <c r="M10" s="21">
        <v>1.9775014801657786E-2</v>
      </c>
      <c r="N10" s="19">
        <v>7597</v>
      </c>
      <c r="O10" s="19">
        <v>1065</v>
      </c>
      <c r="P10" s="20">
        <v>0.14018691588785046</v>
      </c>
    </row>
    <row r="11" spans="1:17" ht="33.75" customHeight="1" x14ac:dyDescent="0.4">
      <c r="A11" s="18" t="s">
        <v>192</v>
      </c>
      <c r="B11" s="19">
        <v>5299</v>
      </c>
      <c r="C11" s="19">
        <v>122</v>
      </c>
      <c r="D11" s="20">
        <v>2.3023211926778638E-2</v>
      </c>
      <c r="E11" s="19">
        <v>4449</v>
      </c>
      <c r="F11" s="20">
        <v>0.42391615054787996</v>
      </c>
      <c r="G11" s="19">
        <v>1956</v>
      </c>
      <c r="H11" s="20">
        <v>0.18637446403049071</v>
      </c>
      <c r="I11" s="19">
        <v>5347</v>
      </c>
      <c r="J11" s="20">
        <v>0.50948070509766552</v>
      </c>
      <c r="K11" s="19">
        <v>10455</v>
      </c>
      <c r="L11" s="19">
        <v>251</v>
      </c>
      <c r="M11" s="21">
        <v>2.4007651841224293E-2</v>
      </c>
      <c r="N11" s="19">
        <v>9502</v>
      </c>
      <c r="O11" s="19">
        <v>1736</v>
      </c>
      <c r="P11" s="20">
        <v>0.18269837928857083</v>
      </c>
    </row>
    <row r="12" spans="1:17" ht="33.75" customHeight="1" x14ac:dyDescent="0.4">
      <c r="A12" s="18" t="s">
        <v>193</v>
      </c>
      <c r="B12" s="19">
        <v>1955</v>
      </c>
      <c r="C12" s="19">
        <v>36</v>
      </c>
      <c r="D12" s="20">
        <v>1.8414322250639385E-2</v>
      </c>
      <c r="E12" s="19">
        <v>1622</v>
      </c>
      <c r="F12" s="20">
        <v>0.38665077473182358</v>
      </c>
      <c r="G12" s="19">
        <v>649</v>
      </c>
      <c r="H12" s="20">
        <v>0.15470798569725863</v>
      </c>
      <c r="I12" s="19">
        <v>2092</v>
      </c>
      <c r="J12" s="20">
        <v>0.49868891537544696</v>
      </c>
      <c r="K12" s="19">
        <v>4177</v>
      </c>
      <c r="L12" s="19">
        <v>78</v>
      </c>
      <c r="M12" s="21">
        <v>1.8673689250658366E-2</v>
      </c>
      <c r="N12" s="19">
        <v>3722</v>
      </c>
      <c r="O12" s="19">
        <v>625</v>
      </c>
      <c r="P12" s="20">
        <v>0.1679204728640516</v>
      </c>
    </row>
    <row r="13" spans="1:17" ht="33.75" customHeight="1" x14ac:dyDescent="0.4">
      <c r="A13" s="18" t="s">
        <v>194</v>
      </c>
      <c r="B13" s="19">
        <v>4858</v>
      </c>
      <c r="C13" s="19">
        <v>91</v>
      </c>
      <c r="D13" s="20">
        <v>1.8731988472622477E-2</v>
      </c>
      <c r="E13" s="19">
        <v>4491</v>
      </c>
      <c r="F13" s="20">
        <v>0.34432262516292261</v>
      </c>
      <c r="G13" s="19">
        <v>2147</v>
      </c>
      <c r="H13" s="20">
        <v>0.16460936901019704</v>
      </c>
      <c r="I13" s="19">
        <v>6808</v>
      </c>
      <c r="J13" s="20">
        <v>0.52196580541286519</v>
      </c>
      <c r="K13" s="19">
        <v>13013</v>
      </c>
      <c r="L13" s="19">
        <v>205</v>
      </c>
      <c r="M13" s="21">
        <v>1.5753477291938829E-2</v>
      </c>
      <c r="N13" s="19">
        <v>11711</v>
      </c>
      <c r="O13" s="19">
        <v>1907</v>
      </c>
      <c r="P13" s="20">
        <v>0.16283835710016223</v>
      </c>
    </row>
    <row r="14" spans="1:17" ht="33.75" customHeight="1" x14ac:dyDescent="0.4">
      <c r="A14" s="18" t="s">
        <v>195</v>
      </c>
      <c r="B14" s="19">
        <v>2980</v>
      </c>
      <c r="C14" s="19">
        <v>69</v>
      </c>
      <c r="D14" s="20">
        <v>2.3154362416107382E-2</v>
      </c>
      <c r="E14" s="19">
        <v>2412</v>
      </c>
      <c r="F14" s="20">
        <v>0.39560439560439559</v>
      </c>
      <c r="G14" s="19">
        <v>1048</v>
      </c>
      <c r="H14" s="20">
        <v>0.17188781367885844</v>
      </c>
      <c r="I14" s="19">
        <v>3059</v>
      </c>
      <c r="J14" s="20">
        <v>0.50172215843857637</v>
      </c>
      <c r="K14" s="19">
        <v>6070</v>
      </c>
      <c r="L14" s="19">
        <v>95</v>
      </c>
      <c r="M14" s="21">
        <v>1.5650741350906095E-2</v>
      </c>
      <c r="N14" s="19">
        <v>5759</v>
      </c>
      <c r="O14" s="19">
        <v>966</v>
      </c>
      <c r="P14" s="20">
        <v>0.16773745441916998</v>
      </c>
    </row>
    <row r="15" spans="1:17" ht="33.75" customHeight="1" x14ac:dyDescent="0.4">
      <c r="A15" s="18" t="s">
        <v>196</v>
      </c>
      <c r="B15" s="19">
        <v>3608</v>
      </c>
      <c r="C15" s="19">
        <v>77</v>
      </c>
      <c r="D15" s="20">
        <v>2.1341463414634148E-2</v>
      </c>
      <c r="E15" s="19">
        <v>2703</v>
      </c>
      <c r="F15" s="20">
        <v>0.35735060814383923</v>
      </c>
      <c r="G15" s="19">
        <v>1287</v>
      </c>
      <c r="H15" s="20">
        <v>0.17014806980433633</v>
      </c>
      <c r="I15" s="19">
        <v>3644</v>
      </c>
      <c r="J15" s="20">
        <v>0.48175568482284503</v>
      </c>
      <c r="K15" s="19">
        <v>7549</v>
      </c>
      <c r="L15" s="19">
        <v>122</v>
      </c>
      <c r="M15" s="21">
        <v>1.6161080937872566E-2</v>
      </c>
      <c r="N15" s="19">
        <v>6694</v>
      </c>
      <c r="O15" s="19">
        <v>1106</v>
      </c>
      <c r="P15" s="20">
        <v>0.16522258739169404</v>
      </c>
    </row>
    <row r="16" spans="1:17" ht="33.75" customHeight="1" x14ac:dyDescent="0.4">
      <c r="A16" s="18" t="s">
        <v>197</v>
      </c>
      <c r="B16" s="19">
        <v>4383</v>
      </c>
      <c r="C16" s="19">
        <v>68</v>
      </c>
      <c r="D16" s="20">
        <v>1.5514487793748574E-2</v>
      </c>
      <c r="E16" s="19">
        <v>3679</v>
      </c>
      <c r="F16" s="20">
        <v>0.35098263690135473</v>
      </c>
      <c r="G16" s="19">
        <v>1713</v>
      </c>
      <c r="H16" s="20">
        <v>0.16342301087578706</v>
      </c>
      <c r="I16" s="19">
        <v>5132</v>
      </c>
      <c r="J16" s="20">
        <v>0.48960122114100363</v>
      </c>
      <c r="K16" s="19">
        <v>10429</v>
      </c>
      <c r="L16" s="19">
        <v>162</v>
      </c>
      <c r="M16" s="21">
        <v>1.5533608207881867E-2</v>
      </c>
      <c r="N16" s="19">
        <v>9277</v>
      </c>
      <c r="O16" s="19">
        <v>1230</v>
      </c>
      <c r="P16" s="20">
        <v>0.1325859652905034</v>
      </c>
    </row>
    <row r="17" spans="1:16" ht="33.75" customHeight="1" x14ac:dyDescent="0.4">
      <c r="A17" s="18" t="s">
        <v>198</v>
      </c>
      <c r="B17" s="19">
        <v>1657</v>
      </c>
      <c r="C17" s="19" t="s">
        <v>640</v>
      </c>
      <c r="D17" s="20" t="s">
        <v>640</v>
      </c>
      <c r="E17" s="19">
        <v>1490</v>
      </c>
      <c r="F17" s="20">
        <v>0.40877914951989025</v>
      </c>
      <c r="G17" s="19">
        <v>625</v>
      </c>
      <c r="H17" s="20">
        <v>0.17146776406035666</v>
      </c>
      <c r="I17" s="19">
        <v>1798</v>
      </c>
      <c r="J17" s="20">
        <v>0.49327846364883404</v>
      </c>
      <c r="K17" s="19">
        <v>3615</v>
      </c>
      <c r="L17" s="19">
        <v>87</v>
      </c>
      <c r="M17" s="21">
        <v>2.4066390041493777E-2</v>
      </c>
      <c r="N17" s="19">
        <v>3213</v>
      </c>
      <c r="O17" s="19">
        <v>555</v>
      </c>
      <c r="P17" s="20">
        <v>0.17273576097105509</v>
      </c>
    </row>
    <row r="18" spans="1:16" ht="33.75" customHeight="1" x14ac:dyDescent="0.4">
      <c r="A18" s="18" t="s">
        <v>199</v>
      </c>
      <c r="B18" s="19">
        <v>3938</v>
      </c>
      <c r="C18" s="19">
        <v>110</v>
      </c>
      <c r="D18" s="20">
        <v>2.7932960893854747E-2</v>
      </c>
      <c r="E18" s="19">
        <v>3242</v>
      </c>
      <c r="F18" s="20">
        <v>0.37021811122530546</v>
      </c>
      <c r="G18" s="19">
        <v>1334</v>
      </c>
      <c r="H18" s="20">
        <v>0.1523352746374329</v>
      </c>
      <c r="I18" s="19">
        <v>4461</v>
      </c>
      <c r="J18" s="20">
        <v>0.50942103460089072</v>
      </c>
      <c r="K18" s="19">
        <v>8610</v>
      </c>
      <c r="L18" s="19">
        <v>172</v>
      </c>
      <c r="M18" s="21">
        <v>1.9976771196283393E-2</v>
      </c>
      <c r="N18" s="19">
        <v>8024</v>
      </c>
      <c r="O18" s="19">
        <v>1392</v>
      </c>
      <c r="P18" s="20">
        <v>0.17347956131605186</v>
      </c>
    </row>
    <row r="19" spans="1:16" ht="33.75" customHeight="1" x14ac:dyDescent="0.4">
      <c r="A19" s="18" t="s">
        <v>200</v>
      </c>
      <c r="B19" s="19">
        <v>4664</v>
      </c>
      <c r="C19" s="19" t="s">
        <v>640</v>
      </c>
      <c r="D19" s="20" t="s">
        <v>640</v>
      </c>
      <c r="E19" s="19">
        <v>4584</v>
      </c>
      <c r="F19" s="20">
        <v>0.41744831982515251</v>
      </c>
      <c r="G19" s="19">
        <v>2216</v>
      </c>
      <c r="H19" s="20">
        <v>0.20180311447044896</v>
      </c>
      <c r="I19" s="19">
        <v>5802</v>
      </c>
      <c r="J19" s="20">
        <v>0.52836717967398228</v>
      </c>
      <c r="K19" s="19">
        <v>10945</v>
      </c>
      <c r="L19" s="19">
        <v>156</v>
      </c>
      <c r="M19" s="21">
        <v>1.4253083599817268E-2</v>
      </c>
      <c r="N19" s="19">
        <v>9946</v>
      </c>
      <c r="O19" s="19">
        <v>1923</v>
      </c>
      <c r="P19" s="20">
        <v>0.19334405791272874</v>
      </c>
    </row>
    <row r="20" spans="1:16" ht="33.75" customHeight="1" x14ac:dyDescent="0.4">
      <c r="A20" s="22" t="s">
        <v>22</v>
      </c>
      <c r="B20" s="23">
        <v>16453</v>
      </c>
      <c r="C20" s="23">
        <v>296</v>
      </c>
      <c r="D20" s="24">
        <v>1.7990640004862335E-2</v>
      </c>
      <c r="E20" s="23">
        <v>14430</v>
      </c>
      <c r="F20" s="24">
        <v>0.30480978433070699</v>
      </c>
      <c r="G20" s="23">
        <v>7368</v>
      </c>
      <c r="H20" s="24">
        <v>0.15563676305950444</v>
      </c>
      <c r="I20" s="23">
        <v>24479</v>
      </c>
      <c r="J20" s="24">
        <v>0.51707821972497414</v>
      </c>
      <c r="K20" s="23">
        <v>47219</v>
      </c>
      <c r="L20" s="23">
        <v>1207</v>
      </c>
      <c r="M20" s="113">
        <v>2.5561744213134542E-2</v>
      </c>
      <c r="N20" s="23">
        <v>40520</v>
      </c>
      <c r="O20" s="23">
        <v>5219</v>
      </c>
      <c r="P20" s="24">
        <v>0.12880059230009872</v>
      </c>
    </row>
    <row r="21" spans="1:16" ht="33.75" customHeight="1" x14ac:dyDescent="0.4">
      <c r="A21" s="22" t="s">
        <v>23</v>
      </c>
      <c r="B21" s="23">
        <v>1190</v>
      </c>
      <c r="C21" s="23">
        <v>33</v>
      </c>
      <c r="D21" s="24">
        <v>2.7731092436974789E-2</v>
      </c>
      <c r="E21" s="23">
        <v>1012</v>
      </c>
      <c r="F21" s="24">
        <v>0.33925578276902446</v>
      </c>
      <c r="G21" s="23">
        <v>383</v>
      </c>
      <c r="H21" s="24">
        <v>0.12839423399262487</v>
      </c>
      <c r="I21" s="23">
        <v>1487</v>
      </c>
      <c r="J21" s="24">
        <v>0.4984914515588334</v>
      </c>
      <c r="K21" s="23">
        <v>2970</v>
      </c>
      <c r="L21" s="23">
        <v>72</v>
      </c>
      <c r="M21" s="114">
        <v>2.4242424242424242E-2</v>
      </c>
      <c r="N21" s="23">
        <v>2776</v>
      </c>
      <c r="O21" s="23">
        <v>418</v>
      </c>
      <c r="P21" s="24">
        <v>0.1505763688760807</v>
      </c>
    </row>
    <row r="22" spans="1:16" ht="33.75" customHeight="1" x14ac:dyDescent="0.4">
      <c r="A22" s="22" t="s">
        <v>24</v>
      </c>
      <c r="B22" s="23">
        <v>1605</v>
      </c>
      <c r="C22" s="23">
        <v>42</v>
      </c>
      <c r="D22" s="24">
        <v>2.6168224299065422E-2</v>
      </c>
      <c r="E22" s="23">
        <v>1193</v>
      </c>
      <c r="F22" s="24">
        <v>0.41323172843782474</v>
      </c>
      <c r="G22" s="23">
        <v>512</v>
      </c>
      <c r="H22" s="24">
        <v>0.17734672670592311</v>
      </c>
      <c r="I22" s="23">
        <v>1503</v>
      </c>
      <c r="J22" s="24">
        <v>0.52060962937305166</v>
      </c>
      <c r="K22" s="23">
        <v>2874</v>
      </c>
      <c r="L22" s="23">
        <v>98</v>
      </c>
      <c r="M22" s="114">
        <v>3.409881697981907E-2</v>
      </c>
      <c r="N22" s="23">
        <v>2602</v>
      </c>
      <c r="O22" s="23">
        <v>440</v>
      </c>
      <c r="P22" s="24">
        <v>0.16910069177555725</v>
      </c>
    </row>
    <row r="23" spans="1:16" ht="33.75" customHeight="1" x14ac:dyDescent="0.4">
      <c r="A23" s="22" t="s">
        <v>25</v>
      </c>
      <c r="B23" s="23">
        <v>821</v>
      </c>
      <c r="C23" s="23">
        <v>15</v>
      </c>
      <c r="D23" s="24">
        <v>1.8270401948842874E-2</v>
      </c>
      <c r="E23" s="23">
        <v>682</v>
      </c>
      <c r="F23" s="24">
        <v>0.39929742388758782</v>
      </c>
      <c r="G23" s="23">
        <v>291</v>
      </c>
      <c r="H23" s="24">
        <v>0.17037470725995316</v>
      </c>
      <c r="I23" s="23">
        <v>804</v>
      </c>
      <c r="J23" s="24">
        <v>0.47072599531615927</v>
      </c>
      <c r="K23" s="23">
        <v>1701</v>
      </c>
      <c r="L23" s="23">
        <v>39</v>
      </c>
      <c r="M23" s="114">
        <v>2.292768959435626E-2</v>
      </c>
      <c r="N23" s="23">
        <v>1521</v>
      </c>
      <c r="O23" s="23">
        <v>247</v>
      </c>
      <c r="P23" s="24">
        <v>0.1623931623931624</v>
      </c>
    </row>
    <row r="24" spans="1:16" ht="33.75" customHeight="1" x14ac:dyDescent="0.4">
      <c r="A24" s="22" t="s">
        <v>67</v>
      </c>
      <c r="B24" s="23">
        <v>1252</v>
      </c>
      <c r="C24" s="23">
        <v>32</v>
      </c>
      <c r="D24" s="24">
        <v>2.5559105431309903E-2</v>
      </c>
      <c r="E24" s="23">
        <v>1118</v>
      </c>
      <c r="F24" s="24">
        <v>0.38900487125956856</v>
      </c>
      <c r="G24" s="23">
        <v>501</v>
      </c>
      <c r="H24" s="24">
        <v>0.174321503131524</v>
      </c>
      <c r="I24" s="23">
        <v>1601</v>
      </c>
      <c r="J24" s="24">
        <v>0.55706332637439104</v>
      </c>
      <c r="K24" s="23">
        <v>2858</v>
      </c>
      <c r="L24" s="23">
        <v>56</v>
      </c>
      <c r="M24" s="114">
        <v>1.9594121763470959E-2</v>
      </c>
      <c r="N24" s="23">
        <v>2592</v>
      </c>
      <c r="O24" s="23">
        <v>380</v>
      </c>
      <c r="P24" s="24">
        <v>0.14660493827160495</v>
      </c>
    </row>
    <row r="25" spans="1:16" ht="33.75" customHeight="1" x14ac:dyDescent="0.4">
      <c r="A25" s="22" t="s">
        <v>27</v>
      </c>
      <c r="B25" s="23">
        <v>935</v>
      </c>
      <c r="C25" s="23">
        <v>21</v>
      </c>
      <c r="D25" s="24">
        <v>2.2459893048128343E-2</v>
      </c>
      <c r="E25" s="23">
        <v>909</v>
      </c>
      <c r="F25" s="24">
        <v>0.44734251968503935</v>
      </c>
      <c r="G25" s="23">
        <v>557</v>
      </c>
      <c r="H25" s="24">
        <v>0.27411417322834647</v>
      </c>
      <c r="I25" s="23">
        <v>1056</v>
      </c>
      <c r="J25" s="24">
        <v>0.51968503937007871</v>
      </c>
      <c r="K25" s="23">
        <v>2020</v>
      </c>
      <c r="L25" s="23">
        <v>40</v>
      </c>
      <c r="M25" s="114">
        <v>1.9801980198019802E-2</v>
      </c>
      <c r="N25" s="23">
        <v>1887</v>
      </c>
      <c r="O25" s="23">
        <v>462</v>
      </c>
      <c r="P25" s="24">
        <v>0.24483306836248012</v>
      </c>
    </row>
    <row r="26" spans="1:16" ht="33.75" customHeight="1" x14ac:dyDescent="0.4">
      <c r="A26" s="22" t="s">
        <v>28</v>
      </c>
      <c r="B26" s="23">
        <v>1955</v>
      </c>
      <c r="C26" s="23">
        <v>36</v>
      </c>
      <c r="D26" s="24">
        <v>1.8414322250639385E-2</v>
      </c>
      <c r="E26" s="23">
        <v>1622</v>
      </c>
      <c r="F26" s="24">
        <v>0.38665077473182358</v>
      </c>
      <c r="G26" s="23">
        <v>649</v>
      </c>
      <c r="H26" s="24">
        <v>0.15470798569725863</v>
      </c>
      <c r="I26" s="23">
        <v>2092</v>
      </c>
      <c r="J26" s="24">
        <v>0.49868891537544696</v>
      </c>
      <c r="K26" s="23">
        <v>4177</v>
      </c>
      <c r="L26" s="23">
        <v>78</v>
      </c>
      <c r="M26" s="114">
        <v>1.8673689250658366E-2</v>
      </c>
      <c r="N26" s="23">
        <v>3722</v>
      </c>
      <c r="O26" s="23">
        <v>625</v>
      </c>
      <c r="P26" s="24">
        <v>0.1679204728640516</v>
      </c>
    </row>
    <row r="27" spans="1:16" ht="33.75" customHeight="1" x14ac:dyDescent="0.4">
      <c r="A27" s="22" t="s">
        <v>68</v>
      </c>
      <c r="B27" s="23">
        <v>2178</v>
      </c>
      <c r="C27" s="23">
        <v>44</v>
      </c>
      <c r="D27" s="24">
        <v>2.0202020202020204E-2</v>
      </c>
      <c r="E27" s="23">
        <v>1905</v>
      </c>
      <c r="F27" s="24">
        <v>0.40809768637532134</v>
      </c>
      <c r="G27" s="23">
        <v>956</v>
      </c>
      <c r="H27" s="24">
        <v>0.20479862896315337</v>
      </c>
      <c r="I27" s="23">
        <v>2352</v>
      </c>
      <c r="J27" s="24">
        <v>0.50385604113110538</v>
      </c>
      <c r="K27" s="23">
        <v>4652</v>
      </c>
      <c r="L27" s="23">
        <v>93</v>
      </c>
      <c r="M27" s="114">
        <v>1.9991401547721409E-2</v>
      </c>
      <c r="N27" s="23">
        <v>4199</v>
      </c>
      <c r="O27" s="23">
        <v>561</v>
      </c>
      <c r="P27" s="24">
        <v>0.13360323886639677</v>
      </c>
    </row>
    <row r="28" spans="1:16" ht="33.75" customHeight="1" x14ac:dyDescent="0.4">
      <c r="A28" s="22" t="s">
        <v>30</v>
      </c>
      <c r="B28" s="23">
        <v>1131</v>
      </c>
      <c r="C28" s="23">
        <v>27</v>
      </c>
      <c r="D28" s="24">
        <v>2.3872679045092837E-2</v>
      </c>
      <c r="E28" s="23">
        <v>938</v>
      </c>
      <c r="F28" s="24">
        <v>0.36712328767123287</v>
      </c>
      <c r="G28" s="23">
        <v>405</v>
      </c>
      <c r="H28" s="24">
        <v>0.15851272015655576</v>
      </c>
      <c r="I28" s="23">
        <v>1314</v>
      </c>
      <c r="J28" s="24">
        <v>0.51428571428571423</v>
      </c>
      <c r="K28" s="23">
        <v>2535</v>
      </c>
      <c r="L28" s="23">
        <v>34</v>
      </c>
      <c r="M28" s="114">
        <v>1.3412228796844181E-2</v>
      </c>
      <c r="N28" s="23">
        <v>2421</v>
      </c>
      <c r="O28" s="23">
        <v>447</v>
      </c>
      <c r="P28" s="24">
        <v>0.18463444857496902</v>
      </c>
    </row>
    <row r="29" spans="1:16" ht="33.75" customHeight="1" x14ac:dyDescent="0.4">
      <c r="A29" s="22" t="s">
        <v>31</v>
      </c>
      <c r="B29" s="23">
        <v>1535</v>
      </c>
      <c r="C29" s="23">
        <v>32</v>
      </c>
      <c r="D29" s="24">
        <v>2.0846905537459284E-2</v>
      </c>
      <c r="E29" s="23">
        <v>1371</v>
      </c>
      <c r="F29" s="24">
        <v>0.35435513052468337</v>
      </c>
      <c r="G29" s="23">
        <v>615</v>
      </c>
      <c r="H29" s="24">
        <v>0.15895580253295424</v>
      </c>
      <c r="I29" s="23">
        <v>2101</v>
      </c>
      <c r="J29" s="24">
        <v>0.5430343758077022</v>
      </c>
      <c r="K29" s="23">
        <v>3861</v>
      </c>
      <c r="L29" s="23">
        <v>45</v>
      </c>
      <c r="M29" s="114">
        <v>1.1655011655011656E-2</v>
      </c>
      <c r="N29" s="23">
        <v>3458</v>
      </c>
      <c r="O29" s="23">
        <v>710</v>
      </c>
      <c r="P29" s="24">
        <v>0.205320994794679</v>
      </c>
    </row>
    <row r="30" spans="1:16" ht="33.75" customHeight="1" x14ac:dyDescent="0.4">
      <c r="A30" s="22" t="s">
        <v>32</v>
      </c>
      <c r="B30" s="23">
        <v>3732</v>
      </c>
      <c r="C30" s="23">
        <v>55</v>
      </c>
      <c r="D30" s="24">
        <v>1.4737406216505895E-2</v>
      </c>
      <c r="E30" s="23">
        <v>3252</v>
      </c>
      <c r="F30" s="24">
        <v>0.34592064673970851</v>
      </c>
      <c r="G30" s="23">
        <v>1553</v>
      </c>
      <c r="H30" s="24">
        <v>0.16519519200085098</v>
      </c>
      <c r="I30" s="23">
        <v>4582</v>
      </c>
      <c r="J30" s="24">
        <v>0.48739495798319327</v>
      </c>
      <c r="K30" s="23">
        <v>9356</v>
      </c>
      <c r="L30" s="23">
        <v>149</v>
      </c>
      <c r="M30" s="114">
        <v>1.5925609234715692E-2</v>
      </c>
      <c r="N30" s="23">
        <v>8275</v>
      </c>
      <c r="O30" s="23">
        <v>1089</v>
      </c>
      <c r="P30" s="24">
        <v>0.1316012084592145</v>
      </c>
    </row>
    <row r="31" spans="1:16" ht="33.75" customHeight="1" x14ac:dyDescent="0.4">
      <c r="A31" s="22" t="s">
        <v>69</v>
      </c>
      <c r="B31" s="23">
        <v>1972</v>
      </c>
      <c r="C31" s="23">
        <v>46</v>
      </c>
      <c r="D31" s="24">
        <v>2.332657200811359E-2</v>
      </c>
      <c r="E31" s="23">
        <v>1914</v>
      </c>
      <c r="F31" s="24">
        <v>0.42392026578073089</v>
      </c>
      <c r="G31" s="23">
        <v>881</v>
      </c>
      <c r="H31" s="24">
        <v>0.19512735326688815</v>
      </c>
      <c r="I31" s="23">
        <v>2285</v>
      </c>
      <c r="J31" s="24">
        <v>0.50609080841638976</v>
      </c>
      <c r="K31" s="23">
        <v>4496</v>
      </c>
      <c r="L31" s="23">
        <v>84</v>
      </c>
      <c r="M31" s="114">
        <v>1.8683274021352312E-2</v>
      </c>
      <c r="N31" s="23">
        <v>4102</v>
      </c>
      <c r="O31" s="23">
        <v>810</v>
      </c>
      <c r="P31" s="24">
        <v>0.19746465138956606</v>
      </c>
    </row>
    <row r="32" spans="1:16" ht="33.75" customHeight="1" x14ac:dyDescent="0.4">
      <c r="A32" s="22" t="s">
        <v>70</v>
      </c>
      <c r="B32" s="23">
        <v>1367</v>
      </c>
      <c r="C32" s="23">
        <v>29</v>
      </c>
      <c r="D32" s="24">
        <v>2.121433796634967E-2</v>
      </c>
      <c r="E32" s="23">
        <v>1218</v>
      </c>
      <c r="F32" s="24">
        <v>0.31079356978821127</v>
      </c>
      <c r="G32" s="23">
        <v>621</v>
      </c>
      <c r="H32" s="24">
        <v>0.15845879050778261</v>
      </c>
      <c r="I32" s="23">
        <v>2047</v>
      </c>
      <c r="J32" s="24">
        <v>0.52232712426639449</v>
      </c>
      <c r="K32" s="23">
        <v>3910</v>
      </c>
      <c r="L32" s="23">
        <v>52</v>
      </c>
      <c r="M32" s="114">
        <v>1.3299232736572891E-2</v>
      </c>
      <c r="N32" s="23">
        <v>3483</v>
      </c>
      <c r="O32" s="23">
        <v>557</v>
      </c>
      <c r="P32" s="24">
        <v>0.15991960953201265</v>
      </c>
    </row>
    <row r="33" spans="1:16" ht="33.75" customHeight="1" x14ac:dyDescent="0.4">
      <c r="A33" s="22" t="s">
        <v>35</v>
      </c>
      <c r="B33" s="23">
        <v>3396</v>
      </c>
      <c r="C33" s="23">
        <v>102</v>
      </c>
      <c r="D33" s="24">
        <v>3.0035335689045935E-2</v>
      </c>
      <c r="E33" s="23">
        <v>3315</v>
      </c>
      <c r="F33" s="24">
        <v>0.40754856159331204</v>
      </c>
      <c r="G33" s="23">
        <v>1512</v>
      </c>
      <c r="H33" s="24">
        <v>0.18588640275387264</v>
      </c>
      <c r="I33" s="23">
        <v>4320</v>
      </c>
      <c r="J33" s="24">
        <v>0.53110400786820755</v>
      </c>
      <c r="K33" s="23">
        <v>8110</v>
      </c>
      <c r="L33" s="23">
        <v>97</v>
      </c>
      <c r="M33" s="114">
        <v>1.1960542540073983E-2</v>
      </c>
      <c r="N33" s="23">
        <v>7322</v>
      </c>
      <c r="O33" s="23">
        <v>1359</v>
      </c>
      <c r="P33" s="24">
        <v>0.1856050259491942</v>
      </c>
    </row>
    <row r="34" spans="1:16" ht="33.75" customHeight="1" x14ac:dyDescent="0.4">
      <c r="A34" s="22" t="s">
        <v>71</v>
      </c>
      <c r="B34" s="23">
        <v>206</v>
      </c>
      <c r="C34" s="23" t="s">
        <v>639</v>
      </c>
      <c r="D34" s="24" t="s">
        <v>639</v>
      </c>
      <c r="E34" s="23">
        <v>175</v>
      </c>
      <c r="F34" s="24">
        <v>0.41371158392434987</v>
      </c>
      <c r="G34" s="23">
        <v>80</v>
      </c>
      <c r="H34" s="24">
        <v>0.18912529550827423</v>
      </c>
      <c r="I34" s="23">
        <v>231</v>
      </c>
      <c r="J34" s="24">
        <v>0.54609929078014185</v>
      </c>
      <c r="K34" s="23">
        <v>423</v>
      </c>
      <c r="L34" s="23">
        <v>10</v>
      </c>
      <c r="M34" s="114">
        <v>2.3640661938534278E-2</v>
      </c>
      <c r="N34" s="23">
        <v>378</v>
      </c>
      <c r="O34" s="23">
        <v>79</v>
      </c>
      <c r="P34" s="24">
        <v>0.20899470899470898</v>
      </c>
    </row>
    <row r="35" spans="1:16" ht="33.75" customHeight="1" x14ac:dyDescent="0.4">
      <c r="A35" s="22" t="s">
        <v>72</v>
      </c>
      <c r="B35" s="23">
        <v>353</v>
      </c>
      <c r="C35" s="23" t="s">
        <v>639</v>
      </c>
      <c r="D35" s="24" t="s">
        <v>639</v>
      </c>
      <c r="E35" s="23">
        <v>296</v>
      </c>
      <c r="F35" s="24">
        <v>0.44848484848484849</v>
      </c>
      <c r="G35" s="23">
        <v>122</v>
      </c>
      <c r="H35" s="24">
        <v>0.18484848484848485</v>
      </c>
      <c r="I35" s="23">
        <v>311</v>
      </c>
      <c r="J35" s="24">
        <v>0.47121212121212119</v>
      </c>
      <c r="K35" s="23">
        <v>659</v>
      </c>
      <c r="L35" s="23">
        <v>17</v>
      </c>
      <c r="M35" s="114">
        <v>2.5796661608497723E-2</v>
      </c>
      <c r="N35" s="23">
        <v>608</v>
      </c>
      <c r="O35" s="23">
        <v>94</v>
      </c>
      <c r="P35" s="24">
        <v>0.15460526315789475</v>
      </c>
    </row>
    <row r="36" spans="1:16" ht="33.75" customHeight="1" x14ac:dyDescent="0.4">
      <c r="A36" s="22" t="s">
        <v>73</v>
      </c>
      <c r="B36" s="23">
        <v>589</v>
      </c>
      <c r="C36" s="23">
        <v>12</v>
      </c>
      <c r="D36" s="24">
        <v>2.037351443123939E-2</v>
      </c>
      <c r="E36" s="23">
        <v>447</v>
      </c>
      <c r="F36" s="24">
        <v>0.42409867172675519</v>
      </c>
      <c r="G36" s="23">
        <v>185</v>
      </c>
      <c r="H36" s="24">
        <v>0.17552182163187854</v>
      </c>
      <c r="I36" s="23">
        <v>542</v>
      </c>
      <c r="J36" s="24">
        <v>0.51423149905123344</v>
      </c>
      <c r="K36" s="23">
        <v>1050</v>
      </c>
      <c r="L36" s="23">
        <v>23</v>
      </c>
      <c r="M36" s="114">
        <v>2.1904761904761906E-2</v>
      </c>
      <c r="N36" s="23">
        <v>944</v>
      </c>
      <c r="O36" s="23">
        <v>158</v>
      </c>
      <c r="P36" s="24">
        <v>0.1673728813559322</v>
      </c>
    </row>
    <row r="37" spans="1:16" ht="33.75" customHeight="1" x14ac:dyDescent="0.4">
      <c r="A37" s="22" t="s">
        <v>74</v>
      </c>
      <c r="B37" s="23">
        <v>966</v>
      </c>
      <c r="C37" s="23">
        <v>16</v>
      </c>
      <c r="D37" s="24">
        <v>1.6563146997929608E-2</v>
      </c>
      <c r="E37" s="23">
        <v>907</v>
      </c>
      <c r="F37" s="24">
        <v>0.36381869233854791</v>
      </c>
      <c r="G37" s="23">
        <v>405</v>
      </c>
      <c r="H37" s="24">
        <v>0.16245487364620939</v>
      </c>
      <c r="I37" s="23">
        <v>1247</v>
      </c>
      <c r="J37" s="24">
        <v>0.50020056157240278</v>
      </c>
      <c r="K37" s="23">
        <v>2485</v>
      </c>
      <c r="L37" s="23">
        <v>47</v>
      </c>
      <c r="M37" s="114">
        <v>1.8913480885311872E-2</v>
      </c>
      <c r="N37" s="23">
        <v>2261</v>
      </c>
      <c r="O37" s="23">
        <v>300</v>
      </c>
      <c r="P37" s="24">
        <v>0.13268465280849182</v>
      </c>
    </row>
    <row r="38" spans="1:16" ht="33.75" customHeight="1" x14ac:dyDescent="0.4">
      <c r="A38" s="22" t="s">
        <v>75</v>
      </c>
      <c r="B38" s="23">
        <v>990</v>
      </c>
      <c r="C38" s="23">
        <v>14</v>
      </c>
      <c r="D38" s="24">
        <v>1.4141414141414142E-2</v>
      </c>
      <c r="E38" s="23">
        <v>995</v>
      </c>
      <c r="F38" s="24">
        <v>0.36024619840695149</v>
      </c>
      <c r="G38" s="23">
        <v>506</v>
      </c>
      <c r="H38" s="24">
        <v>0.18320057929036929</v>
      </c>
      <c r="I38" s="23">
        <v>1413</v>
      </c>
      <c r="J38" s="24">
        <v>0.51158580738595216</v>
      </c>
      <c r="K38" s="23">
        <v>2757</v>
      </c>
      <c r="L38" s="23">
        <v>61</v>
      </c>
      <c r="M38" s="114">
        <v>2.2125498730504171E-2</v>
      </c>
      <c r="N38" s="23">
        <v>2509</v>
      </c>
      <c r="O38" s="23">
        <v>340</v>
      </c>
      <c r="P38" s="24">
        <v>0.13551215623754484</v>
      </c>
    </row>
    <row r="39" spans="1:16" ht="33.75" customHeight="1" x14ac:dyDescent="0.4">
      <c r="A39" s="22" t="s">
        <v>76</v>
      </c>
      <c r="B39" s="23">
        <v>216</v>
      </c>
      <c r="C39" s="23" t="s">
        <v>639</v>
      </c>
      <c r="D39" s="24" t="s">
        <v>639</v>
      </c>
      <c r="E39" s="23">
        <v>156</v>
      </c>
      <c r="F39" s="24">
        <v>0.41052631578947368</v>
      </c>
      <c r="G39" s="23">
        <v>68</v>
      </c>
      <c r="H39" s="24">
        <v>0.17894736842105263</v>
      </c>
      <c r="I39" s="23">
        <v>195</v>
      </c>
      <c r="J39" s="24">
        <v>0.51315789473684215</v>
      </c>
      <c r="K39" s="23">
        <v>380</v>
      </c>
      <c r="L39" s="23" t="s">
        <v>639</v>
      </c>
      <c r="M39" s="114" t="s">
        <v>639</v>
      </c>
      <c r="N39" s="23">
        <v>361</v>
      </c>
      <c r="O39" s="23">
        <v>54</v>
      </c>
      <c r="P39" s="24">
        <v>0.14958448753462603</v>
      </c>
    </row>
    <row r="40" spans="1:16" ht="33.75" customHeight="1" x14ac:dyDescent="0.4">
      <c r="A40" s="22" t="s">
        <v>77</v>
      </c>
      <c r="B40" s="23">
        <v>331</v>
      </c>
      <c r="C40" s="23" t="s">
        <v>639</v>
      </c>
      <c r="D40" s="24" t="s">
        <v>639</v>
      </c>
      <c r="E40" s="23">
        <v>294</v>
      </c>
      <c r="F40" s="24">
        <v>0.44077961019490253</v>
      </c>
      <c r="G40" s="23">
        <v>143</v>
      </c>
      <c r="H40" s="24">
        <v>0.2143928035982009</v>
      </c>
      <c r="I40" s="23">
        <v>344</v>
      </c>
      <c r="J40" s="24">
        <v>0.51574212893553228</v>
      </c>
      <c r="K40" s="23">
        <v>666</v>
      </c>
      <c r="L40" s="23">
        <v>10</v>
      </c>
      <c r="M40" s="114">
        <v>1.5015015015015015E-2</v>
      </c>
      <c r="N40" s="23">
        <v>654</v>
      </c>
      <c r="O40" s="23">
        <v>106</v>
      </c>
      <c r="P40" s="24">
        <v>0.1620795107033639</v>
      </c>
    </row>
    <row r="41" spans="1:16" ht="33.75" customHeight="1" x14ac:dyDescent="0.4">
      <c r="A41" s="22" t="s">
        <v>78</v>
      </c>
      <c r="B41" s="23">
        <v>91</v>
      </c>
      <c r="C41" s="23" t="s">
        <v>639</v>
      </c>
      <c r="D41" s="24" t="s">
        <v>639</v>
      </c>
      <c r="E41" s="23">
        <v>49</v>
      </c>
      <c r="F41" s="24">
        <v>0.32885906040268459</v>
      </c>
      <c r="G41" s="23">
        <v>23</v>
      </c>
      <c r="H41" s="24">
        <v>0.15436241610738255</v>
      </c>
      <c r="I41" s="23">
        <v>74</v>
      </c>
      <c r="J41" s="24">
        <v>0.49664429530201343</v>
      </c>
      <c r="K41" s="23">
        <v>149</v>
      </c>
      <c r="L41" s="23" t="s">
        <v>639</v>
      </c>
      <c r="M41" s="114" t="s">
        <v>639</v>
      </c>
      <c r="N41" s="23">
        <v>143</v>
      </c>
      <c r="O41" s="23">
        <v>16</v>
      </c>
      <c r="P41" s="24">
        <v>0.11188811188811189</v>
      </c>
    </row>
    <row r="42" spans="1:16" ht="33.75" customHeight="1" x14ac:dyDescent="0.4">
      <c r="A42" s="22" t="s">
        <v>79</v>
      </c>
      <c r="B42" s="23">
        <v>304</v>
      </c>
      <c r="C42" s="23" t="s">
        <v>639</v>
      </c>
      <c r="D42" s="24" t="s">
        <v>639</v>
      </c>
      <c r="E42" s="23">
        <v>279</v>
      </c>
      <c r="F42" s="24">
        <v>0.44855305466237944</v>
      </c>
      <c r="G42" s="23">
        <v>123</v>
      </c>
      <c r="H42" s="24">
        <v>0.19774919614147909</v>
      </c>
      <c r="I42" s="23">
        <v>302</v>
      </c>
      <c r="J42" s="24">
        <v>0.48553054662379419</v>
      </c>
      <c r="K42" s="23">
        <v>619</v>
      </c>
      <c r="L42" s="23" t="s">
        <v>639</v>
      </c>
      <c r="M42" s="114" t="s">
        <v>639</v>
      </c>
      <c r="N42" s="23">
        <v>578</v>
      </c>
      <c r="O42" s="23">
        <v>101</v>
      </c>
      <c r="P42" s="24">
        <v>0.17474048442906576</v>
      </c>
    </row>
    <row r="43" spans="1:16" ht="33.75" customHeight="1" x14ac:dyDescent="0.4">
      <c r="A43" s="22" t="s">
        <v>80</v>
      </c>
      <c r="B43" s="23">
        <v>331</v>
      </c>
      <c r="C43" s="23" t="s">
        <v>639</v>
      </c>
      <c r="D43" s="24" t="s">
        <v>639</v>
      </c>
      <c r="E43" s="23">
        <v>242</v>
      </c>
      <c r="F43" s="24">
        <v>0.37636080870917576</v>
      </c>
      <c r="G43" s="23">
        <v>88</v>
      </c>
      <c r="H43" s="24">
        <v>0.13685847589424571</v>
      </c>
      <c r="I43" s="23">
        <v>309</v>
      </c>
      <c r="J43" s="24">
        <v>0.48055987558320373</v>
      </c>
      <c r="K43" s="23">
        <v>641</v>
      </c>
      <c r="L43" s="23">
        <v>17</v>
      </c>
      <c r="M43" s="114">
        <v>2.6521060842433698E-2</v>
      </c>
      <c r="N43" s="23">
        <v>582</v>
      </c>
      <c r="O43" s="23">
        <v>94</v>
      </c>
      <c r="P43" s="24">
        <v>0.16151202749140894</v>
      </c>
    </row>
    <row r="44" spans="1:16" ht="33.75" customHeight="1" x14ac:dyDescent="0.4">
      <c r="A44" s="22" t="s">
        <v>81</v>
      </c>
      <c r="B44" s="23">
        <v>709</v>
      </c>
      <c r="C44" s="23">
        <v>11</v>
      </c>
      <c r="D44" s="24">
        <v>1.5514809590973202E-2</v>
      </c>
      <c r="E44" s="23">
        <v>622</v>
      </c>
      <c r="F44" s="24">
        <v>0.41744966442953019</v>
      </c>
      <c r="G44" s="23">
        <v>289</v>
      </c>
      <c r="H44" s="24">
        <v>0.19395973154362417</v>
      </c>
      <c r="I44" s="23">
        <v>688</v>
      </c>
      <c r="J44" s="24">
        <v>0.46174496644295304</v>
      </c>
      <c r="K44" s="23">
        <v>1486</v>
      </c>
      <c r="L44" s="23">
        <v>30</v>
      </c>
      <c r="M44" s="114">
        <v>2.0188425302826378E-2</v>
      </c>
      <c r="N44" s="23">
        <v>1367</v>
      </c>
      <c r="O44" s="23">
        <v>211</v>
      </c>
      <c r="P44" s="24">
        <v>0.15435259692757863</v>
      </c>
    </row>
    <row r="45" spans="1:16" ht="33.75" customHeight="1" x14ac:dyDescent="0.4">
      <c r="A45" s="22" t="s">
        <v>82</v>
      </c>
      <c r="B45" s="23">
        <v>360</v>
      </c>
      <c r="C45" s="23">
        <v>17</v>
      </c>
      <c r="D45" s="24">
        <v>4.7222222222222221E-2</v>
      </c>
      <c r="E45" s="23">
        <v>224</v>
      </c>
      <c r="F45" s="24">
        <v>0.27654320987654318</v>
      </c>
      <c r="G45" s="23">
        <v>111</v>
      </c>
      <c r="H45" s="24">
        <v>0.13703703703703704</v>
      </c>
      <c r="I45" s="23">
        <v>389</v>
      </c>
      <c r="J45" s="24">
        <v>0.4802469135802469</v>
      </c>
      <c r="K45" s="23">
        <v>807</v>
      </c>
      <c r="L45" s="23">
        <v>11</v>
      </c>
      <c r="M45" s="114">
        <v>1.3630731102850062E-2</v>
      </c>
      <c r="N45" s="23">
        <v>716</v>
      </c>
      <c r="O45" s="23">
        <v>117</v>
      </c>
      <c r="P45" s="24">
        <v>0.16340782122905029</v>
      </c>
    </row>
    <row r="46" spans="1:16" ht="33.75" customHeight="1" x14ac:dyDescent="0.4">
      <c r="A46" s="22" t="s">
        <v>83</v>
      </c>
      <c r="B46" s="23">
        <v>1196</v>
      </c>
      <c r="C46" s="23">
        <v>23</v>
      </c>
      <c r="D46" s="24">
        <v>1.9230769230769232E-2</v>
      </c>
      <c r="E46" s="23">
        <v>1011</v>
      </c>
      <c r="F46" s="24">
        <v>0.35598591549295777</v>
      </c>
      <c r="G46" s="23">
        <v>477</v>
      </c>
      <c r="H46" s="24">
        <v>0.16795774647887324</v>
      </c>
      <c r="I46" s="23">
        <v>1380</v>
      </c>
      <c r="J46" s="24">
        <v>0.4859154929577465</v>
      </c>
      <c r="K46" s="23">
        <v>2836</v>
      </c>
      <c r="L46" s="23">
        <v>53</v>
      </c>
      <c r="M46" s="114">
        <v>1.8688293370944992E-2</v>
      </c>
      <c r="N46" s="23">
        <v>2374</v>
      </c>
      <c r="O46" s="23">
        <v>367</v>
      </c>
      <c r="P46" s="24">
        <v>0.15459140690817186</v>
      </c>
    </row>
    <row r="47" spans="1:16" ht="33.75" customHeight="1" x14ac:dyDescent="0.4">
      <c r="A47" s="22" t="s">
        <v>84</v>
      </c>
      <c r="B47" s="23">
        <v>460</v>
      </c>
      <c r="C47" s="23">
        <v>10</v>
      </c>
      <c r="D47" s="24">
        <v>2.1739130434782608E-2</v>
      </c>
      <c r="E47" s="23">
        <v>321</v>
      </c>
      <c r="F47" s="24">
        <v>0.35081967213114756</v>
      </c>
      <c r="G47" s="23">
        <v>133</v>
      </c>
      <c r="H47" s="24">
        <v>0.14535519125683061</v>
      </c>
      <c r="I47" s="23">
        <v>440</v>
      </c>
      <c r="J47" s="24">
        <v>0.48087431693989069</v>
      </c>
      <c r="K47" s="23">
        <v>913</v>
      </c>
      <c r="L47" s="23">
        <v>17</v>
      </c>
      <c r="M47" s="114">
        <v>1.8619934282584884E-2</v>
      </c>
      <c r="N47" s="23">
        <v>850</v>
      </c>
      <c r="O47" s="23">
        <v>141</v>
      </c>
      <c r="P47" s="24">
        <v>0.16588235294117648</v>
      </c>
    </row>
    <row r="48" spans="1:16" ht="33.75" customHeight="1" x14ac:dyDescent="0.4">
      <c r="A48" s="22" t="s">
        <v>50</v>
      </c>
      <c r="B48" s="23">
        <v>223</v>
      </c>
      <c r="C48" s="23" t="s">
        <v>639</v>
      </c>
      <c r="D48" s="24" t="s">
        <v>639</v>
      </c>
      <c r="E48" s="23">
        <v>177</v>
      </c>
      <c r="F48" s="24">
        <v>0.41258741258741261</v>
      </c>
      <c r="G48" s="23">
        <v>60</v>
      </c>
      <c r="H48" s="24">
        <v>0.13986013986013987</v>
      </c>
      <c r="I48" s="23">
        <v>214</v>
      </c>
      <c r="J48" s="24">
        <v>0.49883449883449882</v>
      </c>
      <c r="K48" s="23">
        <v>425</v>
      </c>
      <c r="L48" s="23">
        <v>10</v>
      </c>
      <c r="M48" s="114">
        <v>2.3529411764705882E-2</v>
      </c>
      <c r="N48" s="23">
        <v>365</v>
      </c>
      <c r="O48" s="23">
        <v>64</v>
      </c>
      <c r="P48" s="24">
        <v>0.17534246575342466</v>
      </c>
    </row>
    <row r="49" spans="1:16" ht="33.75" customHeight="1" x14ac:dyDescent="0.4">
      <c r="A49" s="22" t="s">
        <v>51</v>
      </c>
      <c r="B49" s="23">
        <v>544</v>
      </c>
      <c r="C49" s="23">
        <v>21</v>
      </c>
      <c r="D49" s="24">
        <v>3.860294117647059E-2</v>
      </c>
      <c r="E49" s="23">
        <v>414</v>
      </c>
      <c r="F49" s="24">
        <v>0.34995773457311918</v>
      </c>
      <c r="G49" s="23">
        <v>180</v>
      </c>
      <c r="H49" s="24">
        <v>0.15215553677092139</v>
      </c>
      <c r="I49" s="23">
        <v>585</v>
      </c>
      <c r="J49" s="24">
        <v>0.49450549450549453</v>
      </c>
      <c r="K49" s="23">
        <v>1182</v>
      </c>
      <c r="L49" s="23">
        <v>12</v>
      </c>
      <c r="M49" s="114">
        <v>1.015228426395939E-2</v>
      </c>
      <c r="N49" s="23">
        <v>1079</v>
      </c>
      <c r="O49" s="23">
        <v>162</v>
      </c>
      <c r="P49" s="24">
        <v>0.15013901760889714</v>
      </c>
    </row>
    <row r="50" spans="1:16" ht="33.75" customHeight="1" x14ac:dyDescent="0.4">
      <c r="A50" s="22" t="s">
        <v>52</v>
      </c>
      <c r="B50" s="23">
        <v>548</v>
      </c>
      <c r="C50" s="23">
        <v>11</v>
      </c>
      <c r="D50" s="24">
        <v>2.0072992700729927E-2</v>
      </c>
      <c r="E50" s="23">
        <v>483</v>
      </c>
      <c r="F50" s="24">
        <v>0.44598337950138506</v>
      </c>
      <c r="G50" s="23">
        <v>200</v>
      </c>
      <c r="H50" s="24">
        <v>0.18467220683287167</v>
      </c>
      <c r="I50" s="23">
        <v>609</v>
      </c>
      <c r="J50" s="24">
        <v>0.56232686980609414</v>
      </c>
      <c r="K50" s="23">
        <v>1077</v>
      </c>
      <c r="L50" s="23">
        <v>13</v>
      </c>
      <c r="M50" s="114">
        <v>1.2070566388115135E-2</v>
      </c>
      <c r="N50" s="23">
        <v>1000</v>
      </c>
      <c r="O50" s="23">
        <v>219</v>
      </c>
      <c r="P50" s="24">
        <v>0.219</v>
      </c>
    </row>
    <row r="51" spans="1:16" ht="33.75" customHeight="1" x14ac:dyDescent="0.4">
      <c r="A51" s="22" t="s">
        <v>53</v>
      </c>
      <c r="B51" s="23">
        <v>178</v>
      </c>
      <c r="C51" s="23" t="s">
        <v>639</v>
      </c>
      <c r="D51" s="24" t="s">
        <v>639</v>
      </c>
      <c r="E51" s="23">
        <v>172</v>
      </c>
      <c r="F51" s="24">
        <v>0.43434343434343436</v>
      </c>
      <c r="G51" s="23">
        <v>88</v>
      </c>
      <c r="H51" s="24">
        <v>0.22222222222222221</v>
      </c>
      <c r="I51" s="23">
        <v>205</v>
      </c>
      <c r="J51" s="24">
        <v>0.51767676767676762</v>
      </c>
      <c r="K51" s="23">
        <v>394</v>
      </c>
      <c r="L51" s="23" t="s">
        <v>639</v>
      </c>
      <c r="M51" s="114" t="s">
        <v>639</v>
      </c>
      <c r="N51" s="23">
        <v>354</v>
      </c>
      <c r="O51" s="23">
        <v>63</v>
      </c>
      <c r="P51" s="24">
        <v>0.17796610169491525</v>
      </c>
    </row>
    <row r="52" spans="1:16" ht="33.75" customHeight="1" x14ac:dyDescent="0.4">
      <c r="A52" s="22" t="s">
        <v>54</v>
      </c>
      <c r="B52" s="23">
        <v>103</v>
      </c>
      <c r="C52" s="23" t="s">
        <v>639</v>
      </c>
      <c r="D52" s="24" t="s">
        <v>639</v>
      </c>
      <c r="E52" s="23">
        <v>92</v>
      </c>
      <c r="F52" s="24">
        <v>0.44878048780487806</v>
      </c>
      <c r="G52" s="23">
        <v>37</v>
      </c>
      <c r="H52" s="24">
        <v>0.18048780487804877</v>
      </c>
      <c r="I52" s="23">
        <v>117</v>
      </c>
      <c r="J52" s="24">
        <v>0.57073170731707312</v>
      </c>
      <c r="K52" s="23">
        <v>204</v>
      </c>
      <c r="L52" s="23" t="s">
        <v>639</v>
      </c>
      <c r="M52" s="114" t="s">
        <v>639</v>
      </c>
      <c r="N52" s="23">
        <v>178</v>
      </c>
      <c r="O52" s="23">
        <v>41</v>
      </c>
      <c r="P52" s="24">
        <v>0.2303370786516854</v>
      </c>
    </row>
    <row r="53" spans="1:16" ht="33.75" customHeight="1" x14ac:dyDescent="0.4">
      <c r="A53" s="22" t="s">
        <v>55</v>
      </c>
      <c r="B53" s="23">
        <v>228</v>
      </c>
      <c r="C53" s="23" t="s">
        <v>639</v>
      </c>
      <c r="D53" s="24" t="s">
        <v>639</v>
      </c>
      <c r="E53" s="23">
        <v>153</v>
      </c>
      <c r="F53" s="24">
        <v>0.32008368200836818</v>
      </c>
      <c r="G53" s="23">
        <v>48</v>
      </c>
      <c r="H53" s="24">
        <v>0.100418410041841</v>
      </c>
      <c r="I53" s="23">
        <v>252</v>
      </c>
      <c r="J53" s="24">
        <v>0.52719665271966532</v>
      </c>
      <c r="K53" s="23">
        <v>476</v>
      </c>
      <c r="L53" s="23">
        <v>11</v>
      </c>
      <c r="M53" s="114">
        <v>2.3109243697478993E-2</v>
      </c>
      <c r="N53" s="23">
        <v>431</v>
      </c>
      <c r="O53" s="23">
        <v>84</v>
      </c>
      <c r="P53" s="24">
        <v>0.19489559164733178</v>
      </c>
    </row>
    <row r="54" spans="1:16" ht="33.75" customHeight="1" x14ac:dyDescent="0.4">
      <c r="A54" s="22" t="s">
        <v>56</v>
      </c>
      <c r="B54" s="23">
        <v>69</v>
      </c>
      <c r="C54" s="23" t="s">
        <v>639</v>
      </c>
      <c r="D54" s="24" t="s">
        <v>639</v>
      </c>
      <c r="E54" s="23">
        <v>45</v>
      </c>
      <c r="F54" s="24">
        <v>0.37815126050420167</v>
      </c>
      <c r="G54" s="23">
        <v>21</v>
      </c>
      <c r="H54" s="24">
        <v>0.17647058823529413</v>
      </c>
      <c r="I54" s="23">
        <v>63</v>
      </c>
      <c r="J54" s="24">
        <v>0.52941176470588236</v>
      </c>
      <c r="K54" s="23">
        <v>119</v>
      </c>
      <c r="L54" s="23" t="s">
        <v>639</v>
      </c>
      <c r="M54" s="114" t="s">
        <v>639</v>
      </c>
      <c r="N54" s="23">
        <v>102</v>
      </c>
      <c r="O54" s="23">
        <v>29</v>
      </c>
      <c r="P54" s="24">
        <v>0.28431372549019607</v>
      </c>
    </row>
    <row r="55" spans="1:16" ht="33.75" customHeight="1" x14ac:dyDescent="0.4">
      <c r="A55" s="22" t="s">
        <v>57</v>
      </c>
      <c r="B55" s="23">
        <v>153</v>
      </c>
      <c r="C55" s="23" t="s">
        <v>639</v>
      </c>
      <c r="D55" s="24" t="s">
        <v>639</v>
      </c>
      <c r="E55" s="23">
        <v>131</v>
      </c>
      <c r="F55" s="24">
        <v>0.36901408450704226</v>
      </c>
      <c r="G55" s="23">
        <v>57</v>
      </c>
      <c r="H55" s="24">
        <v>0.16056338028169015</v>
      </c>
      <c r="I55" s="23">
        <v>172</v>
      </c>
      <c r="J55" s="24">
        <v>0.48450704225352115</v>
      </c>
      <c r="K55" s="23">
        <v>354</v>
      </c>
      <c r="L55" s="23" t="s">
        <v>639</v>
      </c>
      <c r="M55" s="114" t="s">
        <v>639</v>
      </c>
      <c r="N55" s="23">
        <v>329</v>
      </c>
      <c r="O55" s="23">
        <v>56</v>
      </c>
      <c r="P55" s="24">
        <v>0.1702127659574468</v>
      </c>
    </row>
    <row r="56" spans="1:16" ht="33.75" customHeight="1" x14ac:dyDescent="0.4">
      <c r="A56" s="22" t="s">
        <v>58</v>
      </c>
      <c r="B56" s="23">
        <v>169</v>
      </c>
      <c r="C56" s="23" t="s">
        <v>639</v>
      </c>
      <c r="D56" s="24" t="s">
        <v>639</v>
      </c>
      <c r="E56" s="23">
        <v>110</v>
      </c>
      <c r="F56" s="24">
        <v>0.37414965986394561</v>
      </c>
      <c r="G56" s="23">
        <v>41</v>
      </c>
      <c r="H56" s="24">
        <v>0.13945578231292516</v>
      </c>
      <c r="I56" s="23">
        <v>129</v>
      </c>
      <c r="J56" s="24">
        <v>0.43877551020408162</v>
      </c>
      <c r="K56" s="23">
        <v>293</v>
      </c>
      <c r="L56" s="23" t="s">
        <v>639</v>
      </c>
      <c r="M56" s="114" t="s">
        <v>639</v>
      </c>
      <c r="N56" s="23">
        <v>278</v>
      </c>
      <c r="O56" s="23">
        <v>54</v>
      </c>
      <c r="P56" s="24">
        <v>0.19424460431654678</v>
      </c>
    </row>
    <row r="57" spans="1:16" ht="33.75" customHeight="1" x14ac:dyDescent="0.4">
      <c r="A57" s="22" t="s">
        <v>59</v>
      </c>
      <c r="B57" s="23">
        <v>333</v>
      </c>
      <c r="C57" s="23" t="s">
        <v>639</v>
      </c>
      <c r="D57" s="24" t="s">
        <v>639</v>
      </c>
      <c r="E57" s="23">
        <v>360</v>
      </c>
      <c r="F57" s="24">
        <v>0.44171779141104295</v>
      </c>
      <c r="G57" s="23">
        <v>147</v>
      </c>
      <c r="H57" s="24">
        <v>0.18036809815950922</v>
      </c>
      <c r="I57" s="23">
        <v>426</v>
      </c>
      <c r="J57" s="24">
        <v>0.52269938650306746</v>
      </c>
      <c r="K57" s="23">
        <v>815</v>
      </c>
      <c r="L57" s="23">
        <v>19</v>
      </c>
      <c r="M57" s="114">
        <v>2.3312883435582823E-2</v>
      </c>
      <c r="N57" s="23">
        <v>737</v>
      </c>
      <c r="O57" s="23">
        <v>102</v>
      </c>
      <c r="P57" s="24">
        <v>0.13839891451831751</v>
      </c>
    </row>
    <row r="58" spans="1:16" ht="33.75" customHeight="1" x14ac:dyDescent="0.4">
      <c r="A58" s="22" t="s">
        <v>85</v>
      </c>
      <c r="B58" s="23">
        <v>458</v>
      </c>
      <c r="C58" s="23" t="s">
        <v>639</v>
      </c>
      <c r="D58" s="24" t="s">
        <v>639</v>
      </c>
      <c r="E58" s="23">
        <v>391</v>
      </c>
      <c r="F58" s="24">
        <v>0.41818181818181815</v>
      </c>
      <c r="G58" s="23">
        <v>174</v>
      </c>
      <c r="H58" s="24">
        <v>0.18609625668449198</v>
      </c>
      <c r="I58" s="23">
        <v>501</v>
      </c>
      <c r="J58" s="24">
        <v>0.53582887700534765</v>
      </c>
      <c r="K58" s="23">
        <v>935</v>
      </c>
      <c r="L58" s="23">
        <v>18</v>
      </c>
      <c r="M58" s="114">
        <v>1.9251336898395723E-2</v>
      </c>
      <c r="N58" s="23">
        <v>806</v>
      </c>
      <c r="O58" s="23">
        <v>124</v>
      </c>
      <c r="P58" s="24">
        <v>0.15384615384615385</v>
      </c>
    </row>
    <row r="59" spans="1:16" ht="33.75" customHeight="1" x14ac:dyDescent="0.4">
      <c r="A59" s="22" t="s">
        <v>86</v>
      </c>
      <c r="B59" s="23">
        <v>574</v>
      </c>
      <c r="C59" s="23">
        <v>11</v>
      </c>
      <c r="D59" s="24">
        <v>1.9163763066202089E-2</v>
      </c>
      <c r="E59" s="23">
        <v>424</v>
      </c>
      <c r="F59" s="24">
        <v>0.44351464435146443</v>
      </c>
      <c r="G59" s="23">
        <v>176</v>
      </c>
      <c r="H59" s="24">
        <v>0.18410041841004185</v>
      </c>
      <c r="I59" s="23">
        <v>475</v>
      </c>
      <c r="J59" s="24">
        <v>0.49686192468619245</v>
      </c>
      <c r="K59" s="23">
        <v>953</v>
      </c>
      <c r="L59" s="23">
        <v>19</v>
      </c>
      <c r="M59" s="114">
        <v>1.993704092339979E-2</v>
      </c>
      <c r="N59" s="23">
        <v>868</v>
      </c>
      <c r="O59" s="23">
        <v>155</v>
      </c>
      <c r="P59" s="24">
        <v>0.17857142857142858</v>
      </c>
    </row>
    <row r="60" spans="1:16" ht="33.75" customHeight="1" x14ac:dyDescent="0.4">
      <c r="A60" s="22" t="s">
        <v>87</v>
      </c>
      <c r="B60" s="23">
        <v>576</v>
      </c>
      <c r="C60" s="23">
        <v>15</v>
      </c>
      <c r="D60" s="24">
        <v>2.6041666666666668E-2</v>
      </c>
      <c r="E60" s="23">
        <v>454</v>
      </c>
      <c r="F60" s="24">
        <v>0.41998149861239592</v>
      </c>
      <c r="G60" s="23">
        <v>198</v>
      </c>
      <c r="H60" s="24">
        <v>0.18316373728029603</v>
      </c>
      <c r="I60" s="23">
        <v>521</v>
      </c>
      <c r="J60" s="24">
        <v>0.48196114708603144</v>
      </c>
      <c r="K60" s="23">
        <v>1080</v>
      </c>
      <c r="L60" s="23">
        <v>18</v>
      </c>
      <c r="M60" s="114">
        <v>1.6666666666666666E-2</v>
      </c>
      <c r="N60" s="23">
        <v>1020</v>
      </c>
      <c r="O60" s="23">
        <v>148</v>
      </c>
      <c r="P60" s="24">
        <v>0.14509803921568629</v>
      </c>
    </row>
    <row r="61" spans="1:16" ht="33.75" customHeight="1" x14ac:dyDescent="0.4">
      <c r="A61" s="22" t="s">
        <v>88</v>
      </c>
      <c r="B61" s="23">
        <v>883</v>
      </c>
      <c r="C61" s="23">
        <v>16</v>
      </c>
      <c r="D61" s="24">
        <v>1.8120045300113252E-2</v>
      </c>
      <c r="E61" s="23">
        <v>525</v>
      </c>
      <c r="F61" s="24">
        <v>0.34791252485089463</v>
      </c>
      <c r="G61" s="23">
        <v>277</v>
      </c>
      <c r="H61" s="24">
        <v>0.18356527501656728</v>
      </c>
      <c r="I61" s="23">
        <v>747</v>
      </c>
      <c r="J61" s="24">
        <v>0.49502982107355864</v>
      </c>
      <c r="K61" s="23">
        <v>1507</v>
      </c>
      <c r="L61" s="23">
        <v>11</v>
      </c>
      <c r="M61" s="114">
        <v>7.2992700729927005E-3</v>
      </c>
      <c r="N61" s="23">
        <v>1387</v>
      </c>
      <c r="O61" s="23">
        <v>270</v>
      </c>
      <c r="P61" s="24">
        <v>0.19466474405191059</v>
      </c>
    </row>
    <row r="62" spans="1:16" ht="33.75" customHeight="1" x14ac:dyDescent="0.4">
      <c r="A62" s="22" t="s">
        <v>89</v>
      </c>
      <c r="B62" s="23">
        <v>651</v>
      </c>
      <c r="C62" s="23">
        <v>13</v>
      </c>
      <c r="D62" s="24">
        <v>1.9969278033794162E-2</v>
      </c>
      <c r="E62" s="23">
        <v>427</v>
      </c>
      <c r="F62" s="24">
        <v>0.39500462534690101</v>
      </c>
      <c r="G62" s="23">
        <v>160</v>
      </c>
      <c r="H62" s="24">
        <v>0.14801110083256244</v>
      </c>
      <c r="I62" s="23">
        <v>550</v>
      </c>
      <c r="J62" s="24">
        <v>0.50878815911193342</v>
      </c>
      <c r="K62" s="23">
        <v>1073</v>
      </c>
      <c r="L62" s="23">
        <v>13</v>
      </c>
      <c r="M62" s="114">
        <v>1.2115563839701771E-2</v>
      </c>
      <c r="N62" s="23">
        <v>1002</v>
      </c>
      <c r="O62" s="23">
        <v>141</v>
      </c>
      <c r="P62" s="24">
        <v>0.1407185628742515</v>
      </c>
    </row>
    <row r="63" spans="1:16" ht="33.75" customHeight="1" x14ac:dyDescent="0.4">
      <c r="A63" s="22" t="s">
        <v>90</v>
      </c>
      <c r="B63" s="23">
        <v>613</v>
      </c>
      <c r="C63" s="23">
        <v>10</v>
      </c>
      <c r="D63" s="24">
        <v>1.6313213703099509E-2</v>
      </c>
      <c r="E63" s="23">
        <v>631</v>
      </c>
      <c r="F63" s="24">
        <v>0.41843501326259946</v>
      </c>
      <c r="G63" s="23">
        <v>274</v>
      </c>
      <c r="H63" s="24">
        <v>0.1816976127320955</v>
      </c>
      <c r="I63" s="23">
        <v>780</v>
      </c>
      <c r="J63" s="24">
        <v>0.51724137931034486</v>
      </c>
      <c r="K63" s="23">
        <v>1489</v>
      </c>
      <c r="L63" s="23">
        <v>38</v>
      </c>
      <c r="M63" s="114">
        <v>2.552048354600403E-2</v>
      </c>
      <c r="N63" s="23">
        <v>1327</v>
      </c>
      <c r="O63" s="23">
        <v>244</v>
      </c>
      <c r="P63" s="24">
        <v>0.1838733986435569</v>
      </c>
    </row>
    <row r="64" spans="1:16" ht="33.75" customHeight="1" x14ac:dyDescent="0.4">
      <c r="A64" s="22" t="s">
        <v>91</v>
      </c>
      <c r="B64" s="23">
        <v>756</v>
      </c>
      <c r="C64" s="23">
        <v>25</v>
      </c>
      <c r="D64" s="24">
        <v>3.3068783068783067E-2</v>
      </c>
      <c r="E64" s="23">
        <v>630</v>
      </c>
      <c r="F64" s="24">
        <v>0.37928958458759782</v>
      </c>
      <c r="G64" s="23">
        <v>279</v>
      </c>
      <c r="H64" s="24">
        <v>0.16797110174593619</v>
      </c>
      <c r="I64" s="23">
        <v>842</v>
      </c>
      <c r="J64" s="24">
        <v>0.50692354003612283</v>
      </c>
      <c r="K64" s="23">
        <v>1652</v>
      </c>
      <c r="L64" s="23">
        <v>20</v>
      </c>
      <c r="M64" s="114">
        <v>1.2106537530266344E-2</v>
      </c>
      <c r="N64" s="23">
        <v>1497</v>
      </c>
      <c r="O64" s="23">
        <v>266</v>
      </c>
      <c r="P64" s="24">
        <v>0.17768871075484302</v>
      </c>
    </row>
  </sheetData>
  <mergeCells count="20">
    <mergeCell ref="N6:N7"/>
    <mergeCell ref="O6:P7"/>
    <mergeCell ref="O1:P1"/>
    <mergeCell ref="A4:A8"/>
    <mergeCell ref="B4:H4"/>
    <mergeCell ref="I4:J4"/>
    <mergeCell ref="K4:P4"/>
    <mergeCell ref="B5:D5"/>
    <mergeCell ref="E5:F5"/>
    <mergeCell ref="G5:H5"/>
    <mergeCell ref="I5:J5"/>
    <mergeCell ref="K5:M5"/>
    <mergeCell ref="N5:P5"/>
    <mergeCell ref="B6:B7"/>
    <mergeCell ref="C6:D7"/>
    <mergeCell ref="E6:F7"/>
    <mergeCell ref="G6:H7"/>
    <mergeCell ref="I6:J7"/>
    <mergeCell ref="K6:K7"/>
    <mergeCell ref="L6:M7"/>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0C9D-6332-413B-BECF-96BA10131C5A}">
  <sheetPr codeName="Sheet16">
    <pageSetUpPr fitToPage="1"/>
  </sheetPr>
  <dimension ref="A1:R66"/>
  <sheetViews>
    <sheetView showGridLines="0" view="pageBreakPreview" zoomScale="55" zoomScaleNormal="100" zoomScaleSheetLayoutView="55" workbookViewId="0">
      <pane ySplit="8" topLeftCell="A9" activePane="bottomLeft" state="frozen"/>
      <selection activeCell="F17" sqref="F17"/>
      <selection pane="bottomLeft" activeCell="F11" sqref="F11"/>
    </sheetView>
  </sheetViews>
  <sheetFormatPr defaultColWidth="8.75" defaultRowHeight="33.75" customHeight="1" x14ac:dyDescent="0.4"/>
  <cols>
    <col min="1" max="1" width="18.75" style="9" customWidth="1"/>
    <col min="2" max="18" width="13.125" style="9" customWidth="1"/>
    <col min="19" max="19" width="5.875" style="9" customWidth="1"/>
    <col min="20" max="16384" width="8.75" style="9"/>
  </cols>
  <sheetData>
    <row r="1" spans="1:18" s="5" customFormat="1" ht="33.75" customHeight="1" x14ac:dyDescent="0.4">
      <c r="P1" s="450" t="s">
        <v>584</v>
      </c>
      <c r="Q1" s="474"/>
      <c r="R1" s="451"/>
    </row>
    <row r="2" spans="1:18" s="5" customFormat="1" ht="33.75" customHeight="1" x14ac:dyDescent="0.4">
      <c r="A2" s="6" t="s">
        <v>581</v>
      </c>
      <c r="B2" s="7"/>
      <c r="C2" s="7"/>
      <c r="D2" s="7"/>
      <c r="E2" s="7"/>
      <c r="F2" s="7"/>
      <c r="G2" s="7"/>
      <c r="H2" s="7"/>
      <c r="I2" s="7"/>
      <c r="J2" s="7"/>
      <c r="K2" s="7"/>
      <c r="L2" s="7"/>
      <c r="M2" s="7"/>
      <c r="N2" s="7"/>
      <c r="O2" s="7"/>
      <c r="P2" s="7"/>
      <c r="Q2" s="7"/>
      <c r="R2" s="7"/>
    </row>
    <row r="4" spans="1:18" s="104" customFormat="1" ht="33.75" customHeight="1" x14ac:dyDescent="0.4">
      <c r="A4" s="444"/>
      <c r="B4" s="453" t="s">
        <v>154</v>
      </c>
      <c r="C4" s="456" t="s">
        <v>155</v>
      </c>
      <c r="D4" s="457"/>
      <c r="E4" s="457"/>
      <c r="F4" s="457"/>
      <c r="G4" s="457"/>
      <c r="H4" s="457"/>
      <c r="I4" s="457"/>
      <c r="J4" s="457"/>
      <c r="K4" s="457"/>
      <c r="L4" s="458"/>
      <c r="M4" s="456" t="s">
        <v>156</v>
      </c>
      <c r="N4" s="457"/>
      <c r="O4" s="457"/>
      <c r="P4" s="457"/>
      <c r="Q4" s="457"/>
      <c r="R4" s="458"/>
    </row>
    <row r="5" spans="1:18" s="104" customFormat="1" ht="33.75" customHeight="1" x14ac:dyDescent="0.4">
      <c r="A5" s="452"/>
      <c r="B5" s="454"/>
      <c r="C5" s="456" t="s">
        <v>157</v>
      </c>
      <c r="D5" s="458"/>
      <c r="E5" s="456" t="s">
        <v>158</v>
      </c>
      <c r="F5" s="458"/>
      <c r="G5" s="456" t="s">
        <v>159</v>
      </c>
      <c r="H5" s="458"/>
      <c r="I5" s="456" t="s">
        <v>160</v>
      </c>
      <c r="J5" s="458"/>
      <c r="K5" s="456" t="s">
        <v>161</v>
      </c>
      <c r="L5" s="458"/>
      <c r="M5" s="456" t="s">
        <v>162</v>
      </c>
      <c r="N5" s="457"/>
      <c r="O5" s="458"/>
      <c r="P5" s="456" t="s">
        <v>163</v>
      </c>
      <c r="Q5" s="457"/>
      <c r="R5" s="458"/>
    </row>
    <row r="6" spans="1:18" s="104" customFormat="1" ht="33.75" customHeight="1" x14ac:dyDescent="0.4">
      <c r="A6" s="452"/>
      <c r="B6" s="454"/>
      <c r="C6" s="461" t="s">
        <v>164</v>
      </c>
      <c r="D6" s="462"/>
      <c r="E6" s="446" t="s">
        <v>165</v>
      </c>
      <c r="F6" s="447"/>
      <c r="G6" s="446" t="s">
        <v>166</v>
      </c>
      <c r="H6" s="447"/>
      <c r="I6" s="446" t="s">
        <v>167</v>
      </c>
      <c r="J6" s="447"/>
      <c r="K6" s="446" t="s">
        <v>168</v>
      </c>
      <c r="L6" s="447"/>
      <c r="M6" s="444" t="s">
        <v>169</v>
      </c>
      <c r="N6" s="446" t="s">
        <v>170</v>
      </c>
      <c r="O6" s="447"/>
      <c r="P6" s="444" t="s">
        <v>169</v>
      </c>
      <c r="Q6" s="446" t="s">
        <v>171</v>
      </c>
      <c r="R6" s="447"/>
    </row>
    <row r="7" spans="1:18" s="104" customFormat="1" ht="33.75" customHeight="1" x14ac:dyDescent="0.4">
      <c r="A7" s="452"/>
      <c r="B7" s="455"/>
      <c r="C7" s="459" t="s">
        <v>172</v>
      </c>
      <c r="D7" s="460"/>
      <c r="E7" s="448"/>
      <c r="F7" s="449"/>
      <c r="G7" s="448"/>
      <c r="H7" s="449"/>
      <c r="I7" s="448"/>
      <c r="J7" s="449"/>
      <c r="K7" s="448"/>
      <c r="L7" s="449"/>
      <c r="M7" s="445"/>
      <c r="N7" s="448"/>
      <c r="O7" s="449"/>
      <c r="P7" s="445"/>
      <c r="Q7" s="448"/>
      <c r="R7" s="449"/>
    </row>
    <row r="8" spans="1:18" s="104" customFormat="1" ht="33.75" customHeight="1" x14ac:dyDescent="0.4">
      <c r="A8" s="445"/>
      <c r="B8" s="105" t="s">
        <v>173</v>
      </c>
      <c r="C8" s="10" t="s">
        <v>174</v>
      </c>
      <c r="D8" s="10" t="s">
        <v>175</v>
      </c>
      <c r="E8" s="10" t="s">
        <v>176</v>
      </c>
      <c r="F8" s="10" t="s">
        <v>177</v>
      </c>
      <c r="G8" s="106" t="s">
        <v>178</v>
      </c>
      <c r="H8" s="10" t="s">
        <v>179</v>
      </c>
      <c r="I8" s="106" t="s">
        <v>180</v>
      </c>
      <c r="J8" s="10" t="s">
        <v>181</v>
      </c>
      <c r="K8" s="106" t="s">
        <v>182</v>
      </c>
      <c r="L8" s="10" t="s">
        <v>183</v>
      </c>
      <c r="M8" s="10" t="s">
        <v>184</v>
      </c>
      <c r="N8" s="10" t="s">
        <v>185</v>
      </c>
      <c r="O8" s="10" t="s">
        <v>186</v>
      </c>
      <c r="P8" s="10" t="s">
        <v>187</v>
      </c>
      <c r="Q8" s="10" t="s">
        <v>188</v>
      </c>
      <c r="R8" s="10" t="s">
        <v>189</v>
      </c>
    </row>
    <row r="9" spans="1:18" s="104" customFormat="1" ht="33.75" customHeight="1" x14ac:dyDescent="0.4">
      <c r="A9" s="15" t="s">
        <v>238</v>
      </c>
      <c r="B9" s="16">
        <v>97932</v>
      </c>
      <c r="C9" s="16">
        <v>35446</v>
      </c>
      <c r="D9" s="115">
        <v>0.36194502307723725</v>
      </c>
      <c r="E9" s="16">
        <v>27217</v>
      </c>
      <c r="F9" s="115">
        <v>0.27791733039251726</v>
      </c>
      <c r="G9" s="16">
        <v>18347</v>
      </c>
      <c r="H9" s="115">
        <v>0.18734427970428461</v>
      </c>
      <c r="I9" s="16">
        <v>14179</v>
      </c>
      <c r="J9" s="115">
        <v>0.14478413593105421</v>
      </c>
      <c r="K9" s="16">
        <v>3785</v>
      </c>
      <c r="L9" s="115">
        <v>3.864926683821427E-2</v>
      </c>
      <c r="M9" s="16">
        <v>94381</v>
      </c>
      <c r="N9" s="16">
        <v>36318</v>
      </c>
      <c r="O9" s="115">
        <v>0.38480202583147033</v>
      </c>
      <c r="P9" s="16">
        <v>97428</v>
      </c>
      <c r="Q9" s="16">
        <v>72116</v>
      </c>
      <c r="R9" s="115">
        <v>0.74019788972369338</v>
      </c>
    </row>
    <row r="10" spans="1:18" s="104" customFormat="1" ht="33.75" customHeight="1" x14ac:dyDescent="0.4">
      <c r="A10" s="18" t="s">
        <v>191</v>
      </c>
      <c r="B10" s="19">
        <v>7263</v>
      </c>
      <c r="C10" s="19">
        <v>2575</v>
      </c>
      <c r="D10" s="20">
        <v>0.35453669282665567</v>
      </c>
      <c r="E10" s="19">
        <v>2138</v>
      </c>
      <c r="F10" s="20">
        <v>0.29436871816053972</v>
      </c>
      <c r="G10" s="19">
        <v>1342</v>
      </c>
      <c r="H10" s="20">
        <v>0.18477213272752308</v>
      </c>
      <c r="I10" s="19">
        <v>990</v>
      </c>
      <c r="J10" s="20">
        <v>0.13630731102850063</v>
      </c>
      <c r="K10" s="19">
        <v>259</v>
      </c>
      <c r="L10" s="20">
        <v>3.5660195511496628E-2</v>
      </c>
      <c r="M10" s="19">
        <v>7129</v>
      </c>
      <c r="N10" s="19">
        <v>2996</v>
      </c>
      <c r="O10" s="20">
        <v>0.42025529527282929</v>
      </c>
      <c r="P10" s="19">
        <v>7250</v>
      </c>
      <c r="Q10" s="19">
        <v>5427</v>
      </c>
      <c r="R10" s="20">
        <v>0.74855172413793103</v>
      </c>
    </row>
    <row r="11" spans="1:18" s="104" customFormat="1" ht="33.75" customHeight="1" x14ac:dyDescent="0.4">
      <c r="A11" s="18" t="s">
        <v>192</v>
      </c>
      <c r="B11" s="19">
        <v>9857</v>
      </c>
      <c r="C11" s="19">
        <v>3914</v>
      </c>
      <c r="D11" s="20">
        <v>0.39707821852490616</v>
      </c>
      <c r="E11" s="19">
        <v>2806</v>
      </c>
      <c r="F11" s="20">
        <v>0.28467079233032361</v>
      </c>
      <c r="G11" s="19">
        <v>1946</v>
      </c>
      <c r="H11" s="20">
        <v>0.19742315106016028</v>
      </c>
      <c r="I11" s="19">
        <v>1416</v>
      </c>
      <c r="J11" s="20">
        <v>0.14365425585878056</v>
      </c>
      <c r="K11" s="19" t="s">
        <v>640</v>
      </c>
      <c r="L11" s="20" t="s">
        <v>640</v>
      </c>
      <c r="M11" s="19">
        <v>9591</v>
      </c>
      <c r="N11" s="19">
        <v>3745</v>
      </c>
      <c r="O11" s="20">
        <v>0.39047023250964447</v>
      </c>
      <c r="P11" s="19">
        <v>9830</v>
      </c>
      <c r="Q11" s="19">
        <v>6508</v>
      </c>
      <c r="R11" s="20">
        <v>0.66205493387589009</v>
      </c>
    </row>
    <row r="12" spans="1:18" s="104" customFormat="1" ht="33.75" customHeight="1" x14ac:dyDescent="0.4">
      <c r="A12" s="18" t="s">
        <v>193</v>
      </c>
      <c r="B12" s="19">
        <v>3548</v>
      </c>
      <c r="C12" s="19">
        <v>1223</v>
      </c>
      <c r="D12" s="20">
        <v>0.34470124013528747</v>
      </c>
      <c r="E12" s="19">
        <v>927</v>
      </c>
      <c r="F12" s="20">
        <v>0.26127395715896279</v>
      </c>
      <c r="G12" s="19">
        <v>685</v>
      </c>
      <c r="H12" s="20">
        <v>0.19306651634723787</v>
      </c>
      <c r="I12" s="19">
        <v>492</v>
      </c>
      <c r="J12" s="20">
        <v>0.13866967305524239</v>
      </c>
      <c r="K12" s="19">
        <v>148</v>
      </c>
      <c r="L12" s="20">
        <v>4.1713641488162347E-2</v>
      </c>
      <c r="M12" s="19">
        <v>3523</v>
      </c>
      <c r="N12" s="19">
        <v>1453</v>
      </c>
      <c r="O12" s="20">
        <v>0.41243258586432019</v>
      </c>
      <c r="P12" s="19">
        <v>3548</v>
      </c>
      <c r="Q12" s="19">
        <v>2573</v>
      </c>
      <c r="R12" s="20">
        <v>0.7251972942502819</v>
      </c>
    </row>
    <row r="13" spans="1:18" s="104" customFormat="1" ht="33.75" customHeight="1" x14ac:dyDescent="0.4">
      <c r="A13" s="18" t="s">
        <v>194</v>
      </c>
      <c r="B13" s="19">
        <v>8888</v>
      </c>
      <c r="C13" s="19">
        <v>3026</v>
      </c>
      <c r="D13" s="20">
        <v>0.34045904590459047</v>
      </c>
      <c r="E13" s="19">
        <v>2316</v>
      </c>
      <c r="F13" s="20">
        <v>0.26057605760576058</v>
      </c>
      <c r="G13" s="19">
        <v>1676</v>
      </c>
      <c r="H13" s="20">
        <v>0.18856885688568856</v>
      </c>
      <c r="I13" s="19">
        <v>1273</v>
      </c>
      <c r="J13" s="20">
        <v>0.14322682268226822</v>
      </c>
      <c r="K13" s="19">
        <v>301</v>
      </c>
      <c r="L13" s="20">
        <v>3.3865886588658863E-2</v>
      </c>
      <c r="M13" s="19">
        <v>8714</v>
      </c>
      <c r="N13" s="19">
        <v>4108</v>
      </c>
      <c r="O13" s="20">
        <v>0.47142529263254535</v>
      </c>
      <c r="P13" s="19">
        <v>8856</v>
      </c>
      <c r="Q13" s="19">
        <v>6582</v>
      </c>
      <c r="R13" s="20">
        <v>0.74322493224932251</v>
      </c>
    </row>
    <row r="14" spans="1:18" s="104" customFormat="1" ht="33.75" customHeight="1" x14ac:dyDescent="0.4">
      <c r="A14" s="18" t="s">
        <v>195</v>
      </c>
      <c r="B14" s="19">
        <v>5788</v>
      </c>
      <c r="C14" s="19">
        <v>2069</v>
      </c>
      <c r="D14" s="20">
        <v>0.35746371803731858</v>
      </c>
      <c r="E14" s="19">
        <v>1590</v>
      </c>
      <c r="F14" s="20">
        <v>0.27470628887353143</v>
      </c>
      <c r="G14" s="19">
        <v>1075</v>
      </c>
      <c r="H14" s="20">
        <v>0.18572909467864548</v>
      </c>
      <c r="I14" s="19">
        <v>876</v>
      </c>
      <c r="J14" s="20">
        <v>0.15134761575673808</v>
      </c>
      <c r="K14" s="19">
        <v>261</v>
      </c>
      <c r="L14" s="20">
        <v>4.5093296475466484E-2</v>
      </c>
      <c r="M14" s="19">
        <v>5693</v>
      </c>
      <c r="N14" s="19">
        <v>2270</v>
      </c>
      <c r="O14" s="20">
        <v>0.39873528895134375</v>
      </c>
      <c r="P14" s="19">
        <v>5768</v>
      </c>
      <c r="Q14" s="19">
        <v>4557</v>
      </c>
      <c r="R14" s="20">
        <v>0.79004854368932043</v>
      </c>
    </row>
    <row r="15" spans="1:18" s="104" customFormat="1" ht="33.75" customHeight="1" x14ac:dyDescent="0.4">
      <c r="A15" s="18" t="s">
        <v>196</v>
      </c>
      <c r="B15" s="19">
        <v>6908</v>
      </c>
      <c r="C15" s="19">
        <v>2342</v>
      </c>
      <c r="D15" s="20">
        <v>0.33902721482339315</v>
      </c>
      <c r="E15" s="19">
        <v>1870</v>
      </c>
      <c r="F15" s="20">
        <v>0.27070063694267515</v>
      </c>
      <c r="G15" s="19">
        <v>1264</v>
      </c>
      <c r="H15" s="20">
        <v>0.18297625940938042</v>
      </c>
      <c r="I15" s="19">
        <v>1078</v>
      </c>
      <c r="J15" s="20">
        <v>0.15605095541401273</v>
      </c>
      <c r="K15" s="19">
        <v>281</v>
      </c>
      <c r="L15" s="20">
        <v>4.0677475390851189E-2</v>
      </c>
      <c r="M15" s="19">
        <v>6791</v>
      </c>
      <c r="N15" s="19">
        <v>3033</v>
      </c>
      <c r="O15" s="20">
        <v>0.44662052716831102</v>
      </c>
      <c r="P15" s="19">
        <v>6878</v>
      </c>
      <c r="Q15" s="19">
        <v>5199</v>
      </c>
      <c r="R15" s="20">
        <v>0.75588833963361446</v>
      </c>
    </row>
    <row r="16" spans="1:18" s="104" customFormat="1" ht="33.75" customHeight="1" x14ac:dyDescent="0.4">
      <c r="A16" s="18" t="s">
        <v>197</v>
      </c>
      <c r="B16" s="19">
        <v>7905</v>
      </c>
      <c r="C16" s="19">
        <v>2792</v>
      </c>
      <c r="D16" s="20">
        <v>0.35319418089816573</v>
      </c>
      <c r="E16" s="19">
        <v>2256</v>
      </c>
      <c r="F16" s="20">
        <v>0.28538899430740039</v>
      </c>
      <c r="G16" s="19">
        <v>1446</v>
      </c>
      <c r="H16" s="20">
        <v>0.18292220113851992</v>
      </c>
      <c r="I16" s="19">
        <v>1135</v>
      </c>
      <c r="J16" s="20">
        <v>0.14358001265022138</v>
      </c>
      <c r="K16" s="19">
        <v>406</v>
      </c>
      <c r="L16" s="20">
        <v>5.135989879822897E-2</v>
      </c>
      <c r="M16" s="19">
        <v>7601</v>
      </c>
      <c r="N16" s="19">
        <v>2881</v>
      </c>
      <c r="O16" s="20">
        <v>0.37902907512169454</v>
      </c>
      <c r="P16" s="19">
        <v>7895</v>
      </c>
      <c r="Q16" s="19">
        <v>5936</v>
      </c>
      <c r="R16" s="20">
        <v>0.75186827105763143</v>
      </c>
    </row>
    <row r="17" spans="1:18" s="104" customFormat="1" ht="33.75" customHeight="1" x14ac:dyDescent="0.4">
      <c r="A17" s="18" t="s">
        <v>198</v>
      </c>
      <c r="B17" s="19">
        <v>3134</v>
      </c>
      <c r="C17" s="19">
        <v>1159</v>
      </c>
      <c r="D17" s="20">
        <v>0.36981493299298024</v>
      </c>
      <c r="E17" s="19">
        <v>942</v>
      </c>
      <c r="F17" s="20">
        <v>0.30057434588385451</v>
      </c>
      <c r="G17" s="19">
        <v>527</v>
      </c>
      <c r="H17" s="20">
        <v>0.16815571155073389</v>
      </c>
      <c r="I17" s="19">
        <v>464</v>
      </c>
      <c r="J17" s="20">
        <v>0.14805360561582642</v>
      </c>
      <c r="K17" s="19">
        <v>147</v>
      </c>
      <c r="L17" s="20">
        <v>4.6904913848117423E-2</v>
      </c>
      <c r="M17" s="19">
        <v>3006</v>
      </c>
      <c r="N17" s="19">
        <v>1305</v>
      </c>
      <c r="O17" s="20">
        <v>0.43413173652694609</v>
      </c>
      <c r="P17" s="19">
        <v>2872</v>
      </c>
      <c r="Q17" s="19">
        <v>2083</v>
      </c>
      <c r="R17" s="20">
        <v>0.72527855153203347</v>
      </c>
    </row>
    <row r="18" spans="1:18" s="104" customFormat="1" ht="33.75" customHeight="1" x14ac:dyDescent="0.4">
      <c r="A18" s="18" t="s">
        <v>199</v>
      </c>
      <c r="B18" s="19">
        <v>7370</v>
      </c>
      <c r="C18" s="19">
        <v>2869</v>
      </c>
      <c r="D18" s="20">
        <v>0.38928086838534598</v>
      </c>
      <c r="E18" s="19">
        <v>2291</v>
      </c>
      <c r="F18" s="20">
        <v>0.31085481682496607</v>
      </c>
      <c r="G18" s="19">
        <v>1438</v>
      </c>
      <c r="H18" s="20">
        <v>0.19511533242876528</v>
      </c>
      <c r="I18" s="19">
        <v>1136</v>
      </c>
      <c r="J18" s="20">
        <v>0.1541383989145183</v>
      </c>
      <c r="K18" s="19">
        <v>253</v>
      </c>
      <c r="L18" s="20">
        <v>3.4328358208955224E-2</v>
      </c>
      <c r="M18" s="19">
        <v>7326</v>
      </c>
      <c r="N18" s="19">
        <v>2966</v>
      </c>
      <c r="O18" s="20">
        <v>0.40485940485940486</v>
      </c>
      <c r="P18" s="19">
        <v>7344</v>
      </c>
      <c r="Q18" s="19">
        <v>5409</v>
      </c>
      <c r="R18" s="20">
        <v>0.7365196078431373</v>
      </c>
    </row>
    <row r="19" spans="1:18" s="104" customFormat="1" ht="33.75" customHeight="1" x14ac:dyDescent="0.4">
      <c r="A19" s="18" t="s">
        <v>200</v>
      </c>
      <c r="B19" s="19">
        <v>8593</v>
      </c>
      <c r="C19" s="19">
        <v>3066</v>
      </c>
      <c r="D19" s="20">
        <v>0.35680204817875016</v>
      </c>
      <c r="E19" s="19">
        <v>2565</v>
      </c>
      <c r="F19" s="20">
        <v>0.2984987780751775</v>
      </c>
      <c r="G19" s="19">
        <v>1568</v>
      </c>
      <c r="H19" s="20">
        <v>0.18247410683114162</v>
      </c>
      <c r="I19" s="19">
        <v>1399</v>
      </c>
      <c r="J19" s="20">
        <v>0.16280693587804027</v>
      </c>
      <c r="K19" s="19">
        <v>389</v>
      </c>
      <c r="L19" s="20">
        <v>4.5269405329919701E-2</v>
      </c>
      <c r="M19" s="19">
        <v>8536</v>
      </c>
      <c r="N19" s="19">
        <v>3485</v>
      </c>
      <c r="O19" s="20">
        <v>0.40827085285848175</v>
      </c>
      <c r="P19" s="19">
        <v>8570</v>
      </c>
      <c r="Q19" s="19">
        <v>6589</v>
      </c>
      <c r="R19" s="20">
        <v>0.76884480746791128</v>
      </c>
    </row>
    <row r="20" spans="1:18" s="104" customFormat="1" ht="33.75" customHeight="1" x14ac:dyDescent="0.4">
      <c r="A20" s="22" t="s">
        <v>22</v>
      </c>
      <c r="B20" s="23">
        <v>28678</v>
      </c>
      <c r="C20" s="23">
        <v>10411</v>
      </c>
      <c r="D20" s="24">
        <v>0.36303089476253575</v>
      </c>
      <c r="E20" s="23">
        <v>7516</v>
      </c>
      <c r="F20" s="24">
        <v>0.26208243252667551</v>
      </c>
      <c r="G20" s="23">
        <v>5380</v>
      </c>
      <c r="H20" s="24">
        <v>0.18760025106353304</v>
      </c>
      <c r="I20" s="23">
        <v>3920</v>
      </c>
      <c r="J20" s="24">
        <v>0.1366901457563289</v>
      </c>
      <c r="K20" s="23">
        <v>982</v>
      </c>
      <c r="L20" s="24">
        <v>3.4242276309366063E-2</v>
      </c>
      <c r="M20" s="23">
        <v>26471</v>
      </c>
      <c r="N20" s="23">
        <v>8076</v>
      </c>
      <c r="O20" s="24">
        <v>0.30508858751086093</v>
      </c>
      <c r="P20" s="23">
        <v>28617</v>
      </c>
      <c r="Q20" s="23">
        <v>21253</v>
      </c>
      <c r="R20" s="24">
        <v>0.74267044064716781</v>
      </c>
    </row>
    <row r="21" spans="1:18" s="104" customFormat="1" ht="33.75" customHeight="1" x14ac:dyDescent="0.4">
      <c r="A21" s="22" t="s">
        <v>23</v>
      </c>
      <c r="B21" s="23">
        <v>2156</v>
      </c>
      <c r="C21" s="23">
        <v>835</v>
      </c>
      <c r="D21" s="24">
        <v>0.38729128014842301</v>
      </c>
      <c r="E21" s="23">
        <v>649</v>
      </c>
      <c r="F21" s="24">
        <v>0.30102040816326531</v>
      </c>
      <c r="G21" s="23">
        <v>408</v>
      </c>
      <c r="H21" s="24">
        <v>0.18923933209647495</v>
      </c>
      <c r="I21" s="23">
        <v>313</v>
      </c>
      <c r="J21" s="24">
        <v>0.14517625231910947</v>
      </c>
      <c r="K21" s="23">
        <v>66</v>
      </c>
      <c r="L21" s="24">
        <v>3.0612244897959183E-2</v>
      </c>
      <c r="M21" s="23">
        <v>2136</v>
      </c>
      <c r="N21" s="23">
        <v>637</v>
      </c>
      <c r="O21" s="24">
        <v>0.29822097378277151</v>
      </c>
      <c r="P21" s="23">
        <v>2148</v>
      </c>
      <c r="Q21" s="23">
        <v>1355</v>
      </c>
      <c r="R21" s="24">
        <v>0.63081936685288642</v>
      </c>
    </row>
    <row r="22" spans="1:18" s="104" customFormat="1" ht="33.75" customHeight="1" x14ac:dyDescent="0.4">
      <c r="A22" s="22" t="s">
        <v>24</v>
      </c>
      <c r="B22" s="23">
        <v>2847</v>
      </c>
      <c r="C22" s="23">
        <v>1116</v>
      </c>
      <c r="D22" s="24">
        <v>0.39199157007376184</v>
      </c>
      <c r="E22" s="23">
        <v>767</v>
      </c>
      <c r="F22" s="24">
        <v>0.26940639269406391</v>
      </c>
      <c r="G22" s="23">
        <v>526</v>
      </c>
      <c r="H22" s="24">
        <v>0.18475588338602036</v>
      </c>
      <c r="I22" s="23">
        <v>404</v>
      </c>
      <c r="J22" s="24">
        <v>0.14190375834211449</v>
      </c>
      <c r="K22" s="23">
        <v>88</v>
      </c>
      <c r="L22" s="24">
        <v>3.0909729539866527E-2</v>
      </c>
      <c r="M22" s="23">
        <v>2774</v>
      </c>
      <c r="N22" s="23">
        <v>981</v>
      </c>
      <c r="O22" s="24">
        <v>0.35364095169430426</v>
      </c>
      <c r="P22" s="23">
        <v>2837</v>
      </c>
      <c r="Q22" s="23">
        <v>1592</v>
      </c>
      <c r="R22" s="24">
        <v>0.56115615086358828</v>
      </c>
    </row>
    <row r="23" spans="1:18" s="104" customFormat="1" ht="33.75" customHeight="1" x14ac:dyDescent="0.4">
      <c r="A23" s="22" t="s">
        <v>25</v>
      </c>
      <c r="B23" s="23">
        <v>1567</v>
      </c>
      <c r="C23" s="23">
        <v>567</v>
      </c>
      <c r="D23" s="24">
        <v>0.36183790682833439</v>
      </c>
      <c r="E23" s="23">
        <v>431</v>
      </c>
      <c r="F23" s="24">
        <v>0.2750478621569879</v>
      </c>
      <c r="G23" s="23">
        <v>247</v>
      </c>
      <c r="H23" s="24">
        <v>0.15762603701340142</v>
      </c>
      <c r="I23" s="23">
        <v>203</v>
      </c>
      <c r="J23" s="24">
        <v>0.12954690491384813</v>
      </c>
      <c r="K23" s="23">
        <v>71</v>
      </c>
      <c r="L23" s="24">
        <v>4.530950861518826E-2</v>
      </c>
      <c r="M23" s="23">
        <v>1473</v>
      </c>
      <c r="N23" s="23">
        <v>630</v>
      </c>
      <c r="O23" s="24">
        <v>0.42769857433808556</v>
      </c>
      <c r="P23" s="23">
        <v>1345</v>
      </c>
      <c r="Q23" s="23">
        <v>943</v>
      </c>
      <c r="R23" s="24">
        <v>0.70111524163568772</v>
      </c>
    </row>
    <row r="24" spans="1:18" s="104" customFormat="1" ht="33.75" customHeight="1" x14ac:dyDescent="0.4">
      <c r="A24" s="22" t="s">
        <v>67</v>
      </c>
      <c r="B24" s="23">
        <v>2237</v>
      </c>
      <c r="C24" s="23">
        <v>858</v>
      </c>
      <c r="D24" s="24">
        <v>0.38354939651318731</v>
      </c>
      <c r="E24" s="23">
        <v>663</v>
      </c>
      <c r="F24" s="24">
        <v>0.29637907912382655</v>
      </c>
      <c r="G24" s="23">
        <v>487</v>
      </c>
      <c r="H24" s="24">
        <v>0.21770227983907017</v>
      </c>
      <c r="I24" s="23">
        <v>327</v>
      </c>
      <c r="J24" s="24">
        <v>0.14617791685292802</v>
      </c>
      <c r="K24" s="23">
        <v>86</v>
      </c>
      <c r="L24" s="24">
        <v>3.844434510505141E-2</v>
      </c>
      <c r="M24" s="23">
        <v>2210</v>
      </c>
      <c r="N24" s="23">
        <v>864</v>
      </c>
      <c r="O24" s="24">
        <v>0.39095022624434389</v>
      </c>
      <c r="P24" s="23">
        <v>2236</v>
      </c>
      <c r="Q24" s="23">
        <v>1630</v>
      </c>
      <c r="R24" s="24">
        <v>0.72898032200357776</v>
      </c>
    </row>
    <row r="25" spans="1:18" s="104" customFormat="1" ht="33.75" customHeight="1" x14ac:dyDescent="0.4">
      <c r="A25" s="22" t="s">
        <v>27</v>
      </c>
      <c r="B25" s="23">
        <v>1701</v>
      </c>
      <c r="C25" s="23">
        <v>592</v>
      </c>
      <c r="D25" s="24">
        <v>0.34803057025279249</v>
      </c>
      <c r="E25" s="23">
        <v>521</v>
      </c>
      <c r="F25" s="24">
        <v>0.30629041740152851</v>
      </c>
      <c r="G25" s="23">
        <v>325</v>
      </c>
      <c r="H25" s="24">
        <v>0.19106407995296884</v>
      </c>
      <c r="I25" s="23">
        <v>270</v>
      </c>
      <c r="J25" s="24">
        <v>0.15873015873015872</v>
      </c>
      <c r="K25" s="23">
        <v>77</v>
      </c>
      <c r="L25" s="24">
        <v>4.5267489711934158E-2</v>
      </c>
      <c r="M25" s="23">
        <v>1689</v>
      </c>
      <c r="N25" s="23">
        <v>596</v>
      </c>
      <c r="O25" s="24">
        <v>0.35287152161042035</v>
      </c>
      <c r="P25" s="23">
        <v>1696</v>
      </c>
      <c r="Q25" s="23">
        <v>1406</v>
      </c>
      <c r="R25" s="24">
        <v>0.82900943396226412</v>
      </c>
    </row>
    <row r="26" spans="1:18" s="104" customFormat="1" ht="33.75" customHeight="1" x14ac:dyDescent="0.4">
      <c r="A26" s="22" t="s">
        <v>28</v>
      </c>
      <c r="B26" s="23">
        <v>3548</v>
      </c>
      <c r="C26" s="23">
        <v>1223</v>
      </c>
      <c r="D26" s="24">
        <v>0.34470124013528747</v>
      </c>
      <c r="E26" s="23">
        <v>927</v>
      </c>
      <c r="F26" s="24">
        <v>0.26127395715896279</v>
      </c>
      <c r="G26" s="23">
        <v>685</v>
      </c>
      <c r="H26" s="24">
        <v>0.19306651634723787</v>
      </c>
      <c r="I26" s="23">
        <v>492</v>
      </c>
      <c r="J26" s="24">
        <v>0.13866967305524239</v>
      </c>
      <c r="K26" s="23">
        <v>148</v>
      </c>
      <c r="L26" s="24">
        <v>4.1713641488162347E-2</v>
      </c>
      <c r="M26" s="23">
        <v>3523</v>
      </c>
      <c r="N26" s="23">
        <v>1453</v>
      </c>
      <c r="O26" s="24">
        <v>0.41243258586432019</v>
      </c>
      <c r="P26" s="23">
        <v>3548</v>
      </c>
      <c r="Q26" s="23">
        <v>2573</v>
      </c>
      <c r="R26" s="24">
        <v>0.7251972942502819</v>
      </c>
    </row>
    <row r="27" spans="1:18" s="104" customFormat="1" ht="33.75" customHeight="1" x14ac:dyDescent="0.4">
      <c r="A27" s="22" t="s">
        <v>68</v>
      </c>
      <c r="B27" s="23">
        <v>4041</v>
      </c>
      <c r="C27" s="23">
        <v>1351</v>
      </c>
      <c r="D27" s="24">
        <v>0.33432318732986882</v>
      </c>
      <c r="E27" s="23">
        <v>1176</v>
      </c>
      <c r="F27" s="24">
        <v>0.29101707498144025</v>
      </c>
      <c r="G27" s="23">
        <v>696</v>
      </c>
      <c r="H27" s="24">
        <v>0.17223459539717892</v>
      </c>
      <c r="I27" s="23">
        <v>526</v>
      </c>
      <c r="J27" s="24">
        <v>0.1301658005444197</v>
      </c>
      <c r="K27" s="23">
        <v>149</v>
      </c>
      <c r="L27" s="24">
        <v>3.6872061370947784E-2</v>
      </c>
      <c r="M27" s="23">
        <v>3974</v>
      </c>
      <c r="N27" s="23">
        <v>1682</v>
      </c>
      <c r="O27" s="24">
        <v>0.42325113236034223</v>
      </c>
      <c r="P27" s="23">
        <v>4039</v>
      </c>
      <c r="Q27" s="23">
        <v>3074</v>
      </c>
      <c r="R27" s="24">
        <v>0.76107947511760332</v>
      </c>
    </row>
    <row r="28" spans="1:18" s="104" customFormat="1" ht="33.75" customHeight="1" x14ac:dyDescent="0.4">
      <c r="A28" s="22" t="s">
        <v>30</v>
      </c>
      <c r="B28" s="23">
        <v>2122</v>
      </c>
      <c r="C28" s="23">
        <v>800</v>
      </c>
      <c r="D28" s="24">
        <v>0.3770028275212064</v>
      </c>
      <c r="E28" s="23">
        <v>566</v>
      </c>
      <c r="F28" s="24">
        <v>0.26672950047125354</v>
      </c>
      <c r="G28" s="23">
        <v>420</v>
      </c>
      <c r="H28" s="24">
        <v>0.19792648444863337</v>
      </c>
      <c r="I28" s="23">
        <v>321</v>
      </c>
      <c r="J28" s="24">
        <v>0.15127238454288408</v>
      </c>
      <c r="K28" s="23">
        <v>105</v>
      </c>
      <c r="L28" s="24">
        <v>4.9481621112158342E-2</v>
      </c>
      <c r="M28" s="23">
        <v>2067</v>
      </c>
      <c r="N28" s="23">
        <v>828</v>
      </c>
      <c r="O28" s="24">
        <v>0.40058055152394773</v>
      </c>
      <c r="P28" s="23">
        <v>2122</v>
      </c>
      <c r="Q28" s="23">
        <v>1770</v>
      </c>
      <c r="R28" s="24">
        <v>0.83411875589066919</v>
      </c>
    </row>
    <row r="29" spans="1:18" s="104" customFormat="1" ht="33.75" customHeight="1" x14ac:dyDescent="0.4">
      <c r="A29" s="22" t="s">
        <v>31</v>
      </c>
      <c r="B29" s="23">
        <v>2910</v>
      </c>
      <c r="C29" s="23">
        <v>1074</v>
      </c>
      <c r="D29" s="24">
        <v>0.36907216494845363</v>
      </c>
      <c r="E29" s="23">
        <v>801</v>
      </c>
      <c r="F29" s="24">
        <v>0.27525773195876291</v>
      </c>
      <c r="G29" s="23">
        <v>585</v>
      </c>
      <c r="H29" s="24">
        <v>0.20103092783505155</v>
      </c>
      <c r="I29" s="23">
        <v>418</v>
      </c>
      <c r="J29" s="24">
        <v>0.14364261168384879</v>
      </c>
      <c r="K29" s="23">
        <v>95</v>
      </c>
      <c r="L29" s="24">
        <v>3.2646048109965638E-2</v>
      </c>
      <c r="M29" s="23">
        <v>2828</v>
      </c>
      <c r="N29" s="23">
        <v>1516</v>
      </c>
      <c r="O29" s="24">
        <v>0.53606789250353604</v>
      </c>
      <c r="P29" s="23">
        <v>2882</v>
      </c>
      <c r="Q29" s="23">
        <v>2364</v>
      </c>
      <c r="R29" s="24">
        <v>0.82026370575988894</v>
      </c>
    </row>
    <row r="30" spans="1:18" s="104" customFormat="1" ht="33.75" customHeight="1" x14ac:dyDescent="0.4">
      <c r="A30" s="22" t="s">
        <v>32</v>
      </c>
      <c r="B30" s="23">
        <v>6672</v>
      </c>
      <c r="C30" s="23">
        <v>2308</v>
      </c>
      <c r="D30" s="24">
        <v>0.3459232613908873</v>
      </c>
      <c r="E30" s="23">
        <v>1845</v>
      </c>
      <c r="F30" s="24">
        <v>0.27652877697841727</v>
      </c>
      <c r="G30" s="23">
        <v>1171</v>
      </c>
      <c r="H30" s="24">
        <v>0.17550959232613908</v>
      </c>
      <c r="I30" s="23">
        <v>951</v>
      </c>
      <c r="J30" s="24">
        <v>0.14253597122302158</v>
      </c>
      <c r="K30" s="23">
        <v>349</v>
      </c>
      <c r="L30" s="24">
        <v>5.2308153477218226E-2</v>
      </c>
      <c r="M30" s="23">
        <v>6439</v>
      </c>
      <c r="N30" s="23">
        <v>2444</v>
      </c>
      <c r="O30" s="24">
        <v>0.37956204379562042</v>
      </c>
      <c r="P30" s="23">
        <v>6669</v>
      </c>
      <c r="Q30" s="23">
        <v>4989</v>
      </c>
      <c r="R30" s="24">
        <v>0.74808816914080067</v>
      </c>
    </row>
    <row r="31" spans="1:18" s="104" customFormat="1" ht="33.75" customHeight="1" x14ac:dyDescent="0.4">
      <c r="A31" s="22" t="s">
        <v>69</v>
      </c>
      <c r="B31" s="23">
        <v>3709</v>
      </c>
      <c r="C31" s="23">
        <v>1579</v>
      </c>
      <c r="D31" s="24">
        <v>0.42572121865732004</v>
      </c>
      <c r="E31" s="23">
        <v>1091</v>
      </c>
      <c r="F31" s="24">
        <v>0.29414936640603934</v>
      </c>
      <c r="G31" s="23">
        <v>815</v>
      </c>
      <c r="H31" s="24">
        <v>0.2197357778376921</v>
      </c>
      <c r="I31" s="23">
        <v>562</v>
      </c>
      <c r="J31" s="24">
        <v>0.15152332165004045</v>
      </c>
      <c r="K31" s="23">
        <v>169</v>
      </c>
      <c r="L31" s="24">
        <v>4.5564842275545969E-2</v>
      </c>
      <c r="M31" s="23">
        <v>3564</v>
      </c>
      <c r="N31" s="23">
        <v>1320</v>
      </c>
      <c r="O31" s="24">
        <v>0.37037037037037035</v>
      </c>
      <c r="P31" s="23">
        <v>3709</v>
      </c>
      <c r="Q31" s="23">
        <v>2487</v>
      </c>
      <c r="R31" s="24">
        <v>0.67053114046912909</v>
      </c>
    </row>
    <row r="32" spans="1:18" s="104" customFormat="1" ht="33.75" customHeight="1" x14ac:dyDescent="0.4">
      <c r="A32" s="22" t="s">
        <v>70</v>
      </c>
      <c r="B32" s="23">
        <v>2396</v>
      </c>
      <c r="C32" s="23">
        <v>801</v>
      </c>
      <c r="D32" s="24">
        <v>0.33430717863105175</v>
      </c>
      <c r="E32" s="23">
        <v>591</v>
      </c>
      <c r="F32" s="24">
        <v>0.246661101836394</v>
      </c>
      <c r="G32" s="23">
        <v>430</v>
      </c>
      <c r="H32" s="24">
        <v>0.17946577629382304</v>
      </c>
      <c r="I32" s="23">
        <v>324</v>
      </c>
      <c r="J32" s="24">
        <v>0.13522537562604339</v>
      </c>
      <c r="K32" s="23">
        <v>61</v>
      </c>
      <c r="L32" s="24">
        <v>2.5459098497495825E-2</v>
      </c>
      <c r="M32" s="23">
        <v>2336</v>
      </c>
      <c r="N32" s="23">
        <v>1052</v>
      </c>
      <c r="O32" s="24">
        <v>0.45034246575342468</v>
      </c>
      <c r="P32" s="23">
        <v>2396</v>
      </c>
      <c r="Q32" s="23">
        <v>1679</v>
      </c>
      <c r="R32" s="24">
        <v>0.70075125208681133</v>
      </c>
    </row>
    <row r="33" spans="1:18" s="104" customFormat="1" ht="33.75" customHeight="1" x14ac:dyDescent="0.4">
      <c r="A33" s="22" t="s">
        <v>35</v>
      </c>
      <c r="B33" s="23">
        <v>6253</v>
      </c>
      <c r="C33" s="23">
        <v>2240</v>
      </c>
      <c r="D33" s="24">
        <v>0.35822805053574286</v>
      </c>
      <c r="E33" s="23">
        <v>1873</v>
      </c>
      <c r="F33" s="24">
        <v>0.29953622261314566</v>
      </c>
      <c r="G33" s="23">
        <v>1120</v>
      </c>
      <c r="H33" s="24">
        <v>0.17911402526787143</v>
      </c>
      <c r="I33" s="23">
        <v>1024</v>
      </c>
      <c r="J33" s="24">
        <v>0.1637613945306253</v>
      </c>
      <c r="K33" s="23">
        <v>285</v>
      </c>
      <c r="L33" s="24">
        <v>4.5578122501199421E-2</v>
      </c>
      <c r="M33" s="23">
        <v>6212</v>
      </c>
      <c r="N33" s="23">
        <v>2577</v>
      </c>
      <c r="O33" s="24">
        <v>0.41484224082421123</v>
      </c>
      <c r="P33" s="23">
        <v>6238</v>
      </c>
      <c r="Q33" s="23">
        <v>4726</v>
      </c>
      <c r="R33" s="24">
        <v>0.75761462007053548</v>
      </c>
    </row>
    <row r="34" spans="1:18" s="104" customFormat="1" ht="33.75" customHeight="1" x14ac:dyDescent="0.4">
      <c r="A34" s="22" t="s">
        <v>71</v>
      </c>
      <c r="B34" s="23">
        <v>423</v>
      </c>
      <c r="C34" s="23">
        <v>165</v>
      </c>
      <c r="D34" s="24">
        <v>0.39007092198581561</v>
      </c>
      <c r="E34" s="23">
        <v>106</v>
      </c>
      <c r="F34" s="24">
        <v>0.25059101654846333</v>
      </c>
      <c r="G34" s="23">
        <v>71</v>
      </c>
      <c r="H34" s="24">
        <v>0.16784869976359337</v>
      </c>
      <c r="I34" s="23">
        <v>64</v>
      </c>
      <c r="J34" s="24">
        <v>0.15130023640661938</v>
      </c>
      <c r="K34" s="23" t="s">
        <v>639</v>
      </c>
      <c r="L34" s="24" t="s">
        <v>639</v>
      </c>
      <c r="M34" s="23">
        <v>393</v>
      </c>
      <c r="N34" s="23">
        <v>197</v>
      </c>
      <c r="O34" s="24">
        <v>0.50127226463104324</v>
      </c>
      <c r="P34" s="23">
        <v>418</v>
      </c>
      <c r="Q34" s="23">
        <v>306</v>
      </c>
      <c r="R34" s="24">
        <v>0.73205741626794263</v>
      </c>
    </row>
    <row r="35" spans="1:18" s="104" customFormat="1" ht="33.75" customHeight="1" x14ac:dyDescent="0.4">
      <c r="A35" s="22" t="s">
        <v>72</v>
      </c>
      <c r="B35" s="23">
        <v>643</v>
      </c>
      <c r="C35" s="23">
        <v>227</v>
      </c>
      <c r="D35" s="24">
        <v>0.35303265940902023</v>
      </c>
      <c r="E35" s="23">
        <v>184</v>
      </c>
      <c r="F35" s="24">
        <v>0.28615863141524106</v>
      </c>
      <c r="G35" s="23">
        <v>108</v>
      </c>
      <c r="H35" s="24">
        <v>0.16796267496111975</v>
      </c>
      <c r="I35" s="23">
        <v>91</v>
      </c>
      <c r="J35" s="24">
        <v>0.14152410575427682</v>
      </c>
      <c r="K35" s="23">
        <v>15</v>
      </c>
      <c r="L35" s="24">
        <v>2.3328149300155521E-2</v>
      </c>
      <c r="M35" s="23">
        <v>641</v>
      </c>
      <c r="N35" s="23">
        <v>242</v>
      </c>
      <c r="O35" s="24">
        <v>0.37753510140405616</v>
      </c>
      <c r="P35" s="23">
        <v>643</v>
      </c>
      <c r="Q35" s="23">
        <v>447</v>
      </c>
      <c r="R35" s="24">
        <v>0.69517884914463457</v>
      </c>
    </row>
    <row r="36" spans="1:18" s="104" customFormat="1" ht="33.75" customHeight="1" x14ac:dyDescent="0.4">
      <c r="A36" s="22" t="s">
        <v>73</v>
      </c>
      <c r="B36" s="23">
        <v>1112</v>
      </c>
      <c r="C36" s="23">
        <v>432</v>
      </c>
      <c r="D36" s="24">
        <v>0.38848920863309355</v>
      </c>
      <c r="E36" s="23">
        <v>326</v>
      </c>
      <c r="F36" s="24">
        <v>0.29316546762589929</v>
      </c>
      <c r="G36" s="23">
        <v>234</v>
      </c>
      <c r="H36" s="24">
        <v>0.21043165467625899</v>
      </c>
      <c r="I36" s="23">
        <v>145</v>
      </c>
      <c r="J36" s="24">
        <v>0.1303956834532374</v>
      </c>
      <c r="K36" s="23">
        <v>39</v>
      </c>
      <c r="L36" s="24">
        <v>3.5071942446043163E-2</v>
      </c>
      <c r="M36" s="23">
        <v>1112</v>
      </c>
      <c r="N36" s="23">
        <v>502</v>
      </c>
      <c r="O36" s="24">
        <v>0.45143884892086333</v>
      </c>
      <c r="P36" s="23">
        <v>1108</v>
      </c>
      <c r="Q36" s="23">
        <v>814</v>
      </c>
      <c r="R36" s="24">
        <v>0.73465703971119134</v>
      </c>
    </row>
    <row r="37" spans="1:18" s="104" customFormat="1" ht="33.75" customHeight="1" x14ac:dyDescent="0.4">
      <c r="A37" s="22" t="s">
        <v>74</v>
      </c>
      <c r="B37" s="23">
        <v>1761</v>
      </c>
      <c r="C37" s="23">
        <v>551</v>
      </c>
      <c r="D37" s="24">
        <v>0.31289040318001138</v>
      </c>
      <c r="E37" s="23">
        <v>465</v>
      </c>
      <c r="F37" s="24">
        <v>0.26405451448040884</v>
      </c>
      <c r="G37" s="23">
        <v>337</v>
      </c>
      <c r="H37" s="24">
        <v>0.19136854060193073</v>
      </c>
      <c r="I37" s="23">
        <v>265</v>
      </c>
      <c r="J37" s="24">
        <v>0.15048268029528677</v>
      </c>
      <c r="K37" s="23">
        <v>71</v>
      </c>
      <c r="L37" s="24">
        <v>4.0318001135718338E-2</v>
      </c>
      <c r="M37" s="23">
        <v>1742</v>
      </c>
      <c r="N37" s="23">
        <v>786</v>
      </c>
      <c r="O37" s="24">
        <v>0.45120551090700345</v>
      </c>
      <c r="P37" s="23">
        <v>1759</v>
      </c>
      <c r="Q37" s="23">
        <v>1256</v>
      </c>
      <c r="R37" s="24">
        <v>0.71404206935758952</v>
      </c>
    </row>
    <row r="38" spans="1:18" s="104" customFormat="1" ht="33.75" customHeight="1" x14ac:dyDescent="0.4">
      <c r="A38" s="22" t="s">
        <v>75</v>
      </c>
      <c r="B38" s="23">
        <v>1821</v>
      </c>
      <c r="C38" s="23">
        <v>600</v>
      </c>
      <c r="D38" s="24">
        <v>0.32948929159802304</v>
      </c>
      <c r="E38" s="23">
        <v>459</v>
      </c>
      <c r="F38" s="24">
        <v>0.25205930807248766</v>
      </c>
      <c r="G38" s="23">
        <v>324</v>
      </c>
      <c r="H38" s="24">
        <v>0.17792421746293247</v>
      </c>
      <c r="I38" s="23">
        <v>266</v>
      </c>
      <c r="J38" s="24">
        <v>0.14607358594179023</v>
      </c>
      <c r="K38" s="23">
        <v>74</v>
      </c>
      <c r="L38" s="24">
        <v>4.0637012630422846E-2</v>
      </c>
      <c r="M38" s="23">
        <v>1808</v>
      </c>
      <c r="N38" s="23">
        <v>754</v>
      </c>
      <c r="O38" s="24">
        <v>0.41703539823008851</v>
      </c>
      <c r="P38" s="23">
        <v>1819</v>
      </c>
      <c r="Q38" s="23">
        <v>1283</v>
      </c>
      <c r="R38" s="24">
        <v>0.70533260032985157</v>
      </c>
    </row>
    <row r="39" spans="1:18" s="104" customFormat="1" ht="33.75" customHeight="1" x14ac:dyDescent="0.4">
      <c r="A39" s="22" t="s">
        <v>76</v>
      </c>
      <c r="B39" s="23">
        <v>441</v>
      </c>
      <c r="C39" s="23">
        <v>153</v>
      </c>
      <c r="D39" s="24">
        <v>0.34693877551020408</v>
      </c>
      <c r="E39" s="23">
        <v>126</v>
      </c>
      <c r="F39" s="24">
        <v>0.2857142857142857</v>
      </c>
      <c r="G39" s="23">
        <v>75</v>
      </c>
      <c r="H39" s="24">
        <v>0.17006802721088435</v>
      </c>
      <c r="I39" s="23">
        <v>59</v>
      </c>
      <c r="J39" s="24">
        <v>0.13378684807256236</v>
      </c>
      <c r="K39" s="23">
        <v>15</v>
      </c>
      <c r="L39" s="24">
        <v>3.4013605442176874E-2</v>
      </c>
      <c r="M39" s="23">
        <v>435</v>
      </c>
      <c r="N39" s="23">
        <v>182</v>
      </c>
      <c r="O39" s="24">
        <v>0.41839080459770117</v>
      </c>
      <c r="P39" s="23">
        <v>441</v>
      </c>
      <c r="Q39" s="23">
        <v>340</v>
      </c>
      <c r="R39" s="24">
        <v>0.77097505668934241</v>
      </c>
    </row>
    <row r="40" spans="1:18" s="104" customFormat="1" ht="33.75" customHeight="1" x14ac:dyDescent="0.4">
      <c r="A40" s="22" t="s">
        <v>77</v>
      </c>
      <c r="B40" s="23">
        <v>646</v>
      </c>
      <c r="C40" s="23">
        <v>190</v>
      </c>
      <c r="D40" s="24">
        <v>0.29411764705882354</v>
      </c>
      <c r="E40" s="23">
        <v>135</v>
      </c>
      <c r="F40" s="24">
        <v>0.20897832817337461</v>
      </c>
      <c r="G40" s="23">
        <v>110</v>
      </c>
      <c r="H40" s="24">
        <v>0.17027863777089783</v>
      </c>
      <c r="I40" s="23">
        <v>93</v>
      </c>
      <c r="J40" s="24">
        <v>0.14396284829721362</v>
      </c>
      <c r="K40" s="23">
        <v>32</v>
      </c>
      <c r="L40" s="24">
        <v>4.9535603715170282E-2</v>
      </c>
      <c r="M40" s="23">
        <v>645</v>
      </c>
      <c r="N40" s="23">
        <v>267</v>
      </c>
      <c r="O40" s="24">
        <v>0.413953488372093</v>
      </c>
      <c r="P40" s="23">
        <v>646</v>
      </c>
      <c r="Q40" s="23">
        <v>495</v>
      </c>
      <c r="R40" s="24">
        <v>0.76625386996904021</v>
      </c>
    </row>
    <row r="41" spans="1:18" s="104" customFormat="1" ht="33.75" customHeight="1" x14ac:dyDescent="0.4">
      <c r="A41" s="22" t="s">
        <v>78</v>
      </c>
      <c r="B41" s="23">
        <v>204</v>
      </c>
      <c r="C41" s="23">
        <v>71</v>
      </c>
      <c r="D41" s="24">
        <v>0.34803921568627449</v>
      </c>
      <c r="E41" s="23">
        <v>68</v>
      </c>
      <c r="F41" s="24">
        <v>0.33333333333333331</v>
      </c>
      <c r="G41" s="23">
        <v>35</v>
      </c>
      <c r="H41" s="24">
        <v>0.17156862745098039</v>
      </c>
      <c r="I41" s="23">
        <v>39</v>
      </c>
      <c r="J41" s="24">
        <v>0.19117647058823528</v>
      </c>
      <c r="K41" s="23">
        <v>11</v>
      </c>
      <c r="L41" s="24">
        <v>5.3921568627450983E-2</v>
      </c>
      <c r="M41" s="23">
        <v>201</v>
      </c>
      <c r="N41" s="23">
        <v>65</v>
      </c>
      <c r="O41" s="24">
        <v>0.32338308457711445</v>
      </c>
      <c r="P41" s="23">
        <v>204</v>
      </c>
      <c r="Q41" s="23">
        <v>145</v>
      </c>
      <c r="R41" s="24">
        <v>0.71078431372549022</v>
      </c>
    </row>
    <row r="42" spans="1:18" s="104" customFormat="1" ht="33.75" customHeight="1" x14ac:dyDescent="0.4">
      <c r="A42" s="22" t="s">
        <v>79</v>
      </c>
      <c r="B42" s="23">
        <v>626</v>
      </c>
      <c r="C42" s="23">
        <v>234</v>
      </c>
      <c r="D42" s="24">
        <v>0.37380191693290737</v>
      </c>
      <c r="E42" s="23">
        <v>212</v>
      </c>
      <c r="F42" s="24">
        <v>0.33865814696485624</v>
      </c>
      <c r="G42" s="23">
        <v>121</v>
      </c>
      <c r="H42" s="24">
        <v>0.19329073482428116</v>
      </c>
      <c r="I42" s="23">
        <v>96</v>
      </c>
      <c r="J42" s="24">
        <v>0.15335463258785942</v>
      </c>
      <c r="K42" s="23">
        <v>22</v>
      </c>
      <c r="L42" s="24">
        <v>3.5143769968051117E-2</v>
      </c>
      <c r="M42" s="23">
        <v>618</v>
      </c>
      <c r="N42" s="23">
        <v>265</v>
      </c>
      <c r="O42" s="24">
        <v>0.42880258899676377</v>
      </c>
      <c r="P42" s="23">
        <v>619</v>
      </c>
      <c r="Q42" s="23">
        <v>492</v>
      </c>
      <c r="R42" s="24">
        <v>0.79483037156704361</v>
      </c>
    </row>
    <row r="43" spans="1:18" s="104" customFormat="1" ht="33.75" customHeight="1" x14ac:dyDescent="0.4">
      <c r="A43" s="22" t="s">
        <v>80</v>
      </c>
      <c r="B43" s="23">
        <v>640</v>
      </c>
      <c r="C43" s="23">
        <v>244</v>
      </c>
      <c r="D43" s="24">
        <v>0.38124999999999998</v>
      </c>
      <c r="E43" s="23">
        <v>179</v>
      </c>
      <c r="F43" s="24">
        <v>0.27968749999999998</v>
      </c>
      <c r="G43" s="23">
        <v>129</v>
      </c>
      <c r="H43" s="24">
        <v>0.20156250000000001</v>
      </c>
      <c r="I43" s="23">
        <v>102</v>
      </c>
      <c r="J43" s="24">
        <v>0.15937499999999999</v>
      </c>
      <c r="K43" s="23">
        <v>28</v>
      </c>
      <c r="L43" s="24">
        <v>4.3749999999999997E-2</v>
      </c>
      <c r="M43" s="23">
        <v>626</v>
      </c>
      <c r="N43" s="23">
        <v>262</v>
      </c>
      <c r="O43" s="24">
        <v>0.41853035143769968</v>
      </c>
      <c r="P43" s="23">
        <v>627</v>
      </c>
      <c r="Q43" s="23">
        <v>515</v>
      </c>
      <c r="R43" s="24">
        <v>0.82137161084529509</v>
      </c>
    </row>
    <row r="44" spans="1:18" s="104" customFormat="1" ht="33.75" customHeight="1" x14ac:dyDescent="0.4">
      <c r="A44" s="22" t="s">
        <v>81</v>
      </c>
      <c r="B44" s="23">
        <v>1333</v>
      </c>
      <c r="C44" s="23">
        <v>476</v>
      </c>
      <c r="D44" s="24">
        <v>0.35708927231807952</v>
      </c>
      <c r="E44" s="23">
        <v>400</v>
      </c>
      <c r="F44" s="24">
        <v>0.30007501875468867</v>
      </c>
      <c r="G44" s="23">
        <v>260</v>
      </c>
      <c r="H44" s="24">
        <v>0.19504876219054765</v>
      </c>
      <c r="I44" s="23">
        <v>225</v>
      </c>
      <c r="J44" s="24">
        <v>0.16879219804951237</v>
      </c>
      <c r="K44" s="23">
        <v>57</v>
      </c>
      <c r="L44" s="24">
        <v>4.2760690172543137E-2</v>
      </c>
      <c r="M44" s="23">
        <v>1312</v>
      </c>
      <c r="N44" s="23">
        <v>609</v>
      </c>
      <c r="O44" s="24">
        <v>0.46417682926829268</v>
      </c>
      <c r="P44" s="23">
        <v>1316</v>
      </c>
      <c r="Q44" s="23">
        <v>1004</v>
      </c>
      <c r="R44" s="24">
        <v>0.76291793313069911</v>
      </c>
    </row>
    <row r="45" spans="1:18" s="104" customFormat="1" ht="33.75" customHeight="1" x14ac:dyDescent="0.4">
      <c r="A45" s="22" t="s">
        <v>82</v>
      </c>
      <c r="B45" s="23">
        <v>707</v>
      </c>
      <c r="C45" s="23">
        <v>277</v>
      </c>
      <c r="D45" s="24">
        <v>0.39179632248939178</v>
      </c>
      <c r="E45" s="23">
        <v>197</v>
      </c>
      <c r="F45" s="24">
        <v>0.27864214992927866</v>
      </c>
      <c r="G45" s="23">
        <v>146</v>
      </c>
      <c r="H45" s="24">
        <v>0.2065063649222065</v>
      </c>
      <c r="I45" s="23">
        <v>95</v>
      </c>
      <c r="J45" s="24">
        <v>0.13437057991513437</v>
      </c>
      <c r="K45" s="23">
        <v>36</v>
      </c>
      <c r="L45" s="24">
        <v>5.0919377652050922E-2</v>
      </c>
      <c r="M45" s="23">
        <v>669</v>
      </c>
      <c r="N45" s="23">
        <v>331</v>
      </c>
      <c r="O45" s="24">
        <v>0.49476831091180867</v>
      </c>
      <c r="P45" s="23">
        <v>704</v>
      </c>
      <c r="Q45" s="23">
        <v>500</v>
      </c>
      <c r="R45" s="24">
        <v>0.71022727272727271</v>
      </c>
    </row>
    <row r="46" spans="1:18" s="104" customFormat="1" ht="33.75" customHeight="1" x14ac:dyDescent="0.4">
      <c r="A46" s="22" t="s">
        <v>83</v>
      </c>
      <c r="B46" s="23">
        <v>2166</v>
      </c>
      <c r="C46" s="23">
        <v>697</v>
      </c>
      <c r="D46" s="24">
        <v>0.32179132040627884</v>
      </c>
      <c r="E46" s="23">
        <v>564</v>
      </c>
      <c r="F46" s="24">
        <v>0.26038781163434904</v>
      </c>
      <c r="G46" s="23">
        <v>395</v>
      </c>
      <c r="H46" s="24">
        <v>0.18236380424746076</v>
      </c>
      <c r="I46" s="23">
        <v>297</v>
      </c>
      <c r="J46" s="24">
        <v>0.1371191135734072</v>
      </c>
      <c r="K46" s="23">
        <v>94</v>
      </c>
      <c r="L46" s="24">
        <v>4.339796860572484E-2</v>
      </c>
      <c r="M46" s="23">
        <v>2148</v>
      </c>
      <c r="N46" s="23">
        <v>846</v>
      </c>
      <c r="O46" s="24">
        <v>0.39385474860335196</v>
      </c>
      <c r="P46" s="23">
        <v>2166</v>
      </c>
      <c r="Q46" s="23">
        <v>1518</v>
      </c>
      <c r="R46" s="24">
        <v>0.70083102493074789</v>
      </c>
    </row>
    <row r="47" spans="1:18" s="104" customFormat="1" ht="33.75" customHeight="1" x14ac:dyDescent="0.4">
      <c r="A47" s="22" t="s">
        <v>84</v>
      </c>
      <c r="B47" s="23">
        <v>902</v>
      </c>
      <c r="C47" s="23">
        <v>335</v>
      </c>
      <c r="D47" s="24">
        <v>0.37139689578713969</v>
      </c>
      <c r="E47" s="23">
        <v>240</v>
      </c>
      <c r="F47" s="24">
        <v>0.26607538802660752</v>
      </c>
      <c r="G47" s="23">
        <v>199</v>
      </c>
      <c r="H47" s="24">
        <v>0.22062084257206208</v>
      </c>
      <c r="I47" s="23">
        <v>141</v>
      </c>
      <c r="J47" s="24">
        <v>0.15631929046563192</v>
      </c>
      <c r="K47" s="23">
        <v>46</v>
      </c>
      <c r="L47" s="24">
        <v>5.0997782705099776E-2</v>
      </c>
      <c r="M47" s="23">
        <v>885</v>
      </c>
      <c r="N47" s="23">
        <v>406</v>
      </c>
      <c r="O47" s="24">
        <v>0.45875706214689266</v>
      </c>
      <c r="P47" s="23">
        <v>893</v>
      </c>
      <c r="Q47" s="23">
        <v>744</v>
      </c>
      <c r="R47" s="24">
        <v>0.83314669652855544</v>
      </c>
    </row>
    <row r="48" spans="1:18" s="104" customFormat="1" ht="33.75" customHeight="1" x14ac:dyDescent="0.4">
      <c r="A48" s="22" t="s">
        <v>50</v>
      </c>
      <c r="B48" s="23">
        <v>447</v>
      </c>
      <c r="C48" s="23">
        <v>170</v>
      </c>
      <c r="D48" s="24">
        <v>0.38031319910514544</v>
      </c>
      <c r="E48" s="23">
        <v>153</v>
      </c>
      <c r="F48" s="24">
        <v>0.34228187919463088</v>
      </c>
      <c r="G48" s="23">
        <v>80</v>
      </c>
      <c r="H48" s="24">
        <v>0.17897091722595079</v>
      </c>
      <c r="I48" s="23">
        <v>70</v>
      </c>
      <c r="J48" s="24">
        <v>0.15659955257270694</v>
      </c>
      <c r="K48" s="23">
        <v>26</v>
      </c>
      <c r="L48" s="24">
        <v>5.8165548098434001E-2</v>
      </c>
      <c r="M48" s="23">
        <v>438</v>
      </c>
      <c r="N48" s="23">
        <v>195</v>
      </c>
      <c r="O48" s="24">
        <v>0.4452054794520548</v>
      </c>
      <c r="P48" s="23">
        <v>433</v>
      </c>
      <c r="Q48" s="23">
        <v>333</v>
      </c>
      <c r="R48" s="24">
        <v>0.76905311778290997</v>
      </c>
    </row>
    <row r="49" spans="1:18" s="104" customFormat="1" ht="33.75" customHeight="1" x14ac:dyDescent="0.4">
      <c r="A49" s="22" t="s">
        <v>51</v>
      </c>
      <c r="B49" s="23">
        <v>1005</v>
      </c>
      <c r="C49" s="23">
        <v>356</v>
      </c>
      <c r="D49" s="24">
        <v>0.35422885572139301</v>
      </c>
      <c r="E49" s="23">
        <v>302</v>
      </c>
      <c r="F49" s="24">
        <v>0.30049751243781092</v>
      </c>
      <c r="G49" s="23">
        <v>173</v>
      </c>
      <c r="H49" s="24">
        <v>0.17213930348258707</v>
      </c>
      <c r="I49" s="23">
        <v>140</v>
      </c>
      <c r="J49" s="24">
        <v>0.13930348258706468</v>
      </c>
      <c r="K49" s="23">
        <v>37</v>
      </c>
      <c r="L49" s="24">
        <v>3.6815920398009953E-2</v>
      </c>
      <c r="M49" s="23">
        <v>993</v>
      </c>
      <c r="N49" s="23">
        <v>441</v>
      </c>
      <c r="O49" s="24">
        <v>0.44410876132930516</v>
      </c>
      <c r="P49" s="23">
        <v>995</v>
      </c>
      <c r="Q49" s="23">
        <v>761</v>
      </c>
      <c r="R49" s="24">
        <v>0.76482412060301508</v>
      </c>
    </row>
    <row r="50" spans="1:18" s="104" customFormat="1" ht="33.75" customHeight="1" x14ac:dyDescent="0.4">
      <c r="A50" s="22" t="s">
        <v>52</v>
      </c>
      <c r="B50" s="23">
        <v>1015</v>
      </c>
      <c r="C50" s="23">
        <v>410</v>
      </c>
      <c r="D50" s="24">
        <v>0.4039408866995074</v>
      </c>
      <c r="E50" s="23">
        <v>316</v>
      </c>
      <c r="F50" s="24">
        <v>0.31133004926108376</v>
      </c>
      <c r="G50" s="23">
        <v>219</v>
      </c>
      <c r="H50" s="24">
        <v>0.21576354679802956</v>
      </c>
      <c r="I50" s="23">
        <v>165</v>
      </c>
      <c r="J50" s="24">
        <v>0.1625615763546798</v>
      </c>
      <c r="K50" s="23">
        <v>33</v>
      </c>
      <c r="L50" s="24">
        <v>3.2512315270935961E-2</v>
      </c>
      <c r="M50" s="23">
        <v>1015</v>
      </c>
      <c r="N50" s="23">
        <v>471</v>
      </c>
      <c r="O50" s="24">
        <v>0.46403940886699507</v>
      </c>
      <c r="P50" s="23">
        <v>1015</v>
      </c>
      <c r="Q50" s="23">
        <v>837</v>
      </c>
      <c r="R50" s="24">
        <v>0.8246305418719212</v>
      </c>
    </row>
    <row r="51" spans="1:18" s="104" customFormat="1" ht="33.75" customHeight="1" x14ac:dyDescent="0.4">
      <c r="A51" s="22" t="s">
        <v>53</v>
      </c>
      <c r="B51" s="23">
        <v>359</v>
      </c>
      <c r="C51" s="23">
        <v>147</v>
      </c>
      <c r="D51" s="24">
        <v>0.40947075208913647</v>
      </c>
      <c r="E51" s="23">
        <v>125</v>
      </c>
      <c r="F51" s="24">
        <v>0.34818941504178275</v>
      </c>
      <c r="G51" s="23">
        <v>75</v>
      </c>
      <c r="H51" s="24">
        <v>0.20891364902506965</v>
      </c>
      <c r="I51" s="23">
        <v>69</v>
      </c>
      <c r="J51" s="24">
        <v>0.19220055710306408</v>
      </c>
      <c r="K51" s="23">
        <v>10</v>
      </c>
      <c r="L51" s="24">
        <v>2.7855153203342618E-2</v>
      </c>
      <c r="M51" s="23">
        <v>359</v>
      </c>
      <c r="N51" s="23">
        <v>192</v>
      </c>
      <c r="O51" s="24">
        <v>0.5348189415041783</v>
      </c>
      <c r="P51" s="23">
        <v>357</v>
      </c>
      <c r="Q51" s="23">
        <v>289</v>
      </c>
      <c r="R51" s="24">
        <v>0.80952380952380953</v>
      </c>
    </row>
    <row r="52" spans="1:18" s="104" customFormat="1" ht="33.75" customHeight="1" x14ac:dyDescent="0.4">
      <c r="A52" s="22" t="s">
        <v>54</v>
      </c>
      <c r="B52" s="23">
        <v>211</v>
      </c>
      <c r="C52" s="23">
        <v>89</v>
      </c>
      <c r="D52" s="24">
        <v>0.4218009478672986</v>
      </c>
      <c r="E52" s="23">
        <v>75</v>
      </c>
      <c r="F52" s="24">
        <v>0.35545023696682465</v>
      </c>
      <c r="G52" s="23">
        <v>49</v>
      </c>
      <c r="H52" s="24">
        <v>0.23222748815165878</v>
      </c>
      <c r="I52" s="23">
        <v>32</v>
      </c>
      <c r="J52" s="24">
        <v>0.15165876777251186</v>
      </c>
      <c r="K52" s="23" t="s">
        <v>639</v>
      </c>
      <c r="L52" s="24" t="s">
        <v>639</v>
      </c>
      <c r="M52" s="23">
        <v>211</v>
      </c>
      <c r="N52" s="23">
        <v>104</v>
      </c>
      <c r="O52" s="24">
        <v>0.49289099526066349</v>
      </c>
      <c r="P52" s="23">
        <v>211</v>
      </c>
      <c r="Q52" s="23">
        <v>175</v>
      </c>
      <c r="R52" s="24">
        <v>0.82938388625592419</v>
      </c>
    </row>
    <row r="53" spans="1:18" s="104" customFormat="1" ht="33.75" customHeight="1" x14ac:dyDescent="0.4">
      <c r="A53" s="22" t="s">
        <v>55</v>
      </c>
      <c r="B53" s="23">
        <v>436</v>
      </c>
      <c r="C53" s="23">
        <v>181</v>
      </c>
      <c r="D53" s="24">
        <v>0.41513761467889909</v>
      </c>
      <c r="E53" s="23">
        <v>145</v>
      </c>
      <c r="F53" s="24">
        <v>0.33256880733944955</v>
      </c>
      <c r="G53" s="23">
        <v>89</v>
      </c>
      <c r="H53" s="24">
        <v>0.20412844036697247</v>
      </c>
      <c r="I53" s="23">
        <v>74</v>
      </c>
      <c r="J53" s="24">
        <v>0.16972477064220184</v>
      </c>
      <c r="K53" s="23">
        <v>16</v>
      </c>
      <c r="L53" s="24">
        <v>3.669724770642202E-2</v>
      </c>
      <c r="M53" s="23">
        <v>434</v>
      </c>
      <c r="N53" s="23">
        <v>206</v>
      </c>
      <c r="O53" s="24">
        <v>0.47465437788018433</v>
      </c>
      <c r="P53" s="23">
        <v>435</v>
      </c>
      <c r="Q53" s="23">
        <v>316</v>
      </c>
      <c r="R53" s="24">
        <v>0.72643678160919545</v>
      </c>
    </row>
    <row r="54" spans="1:18" s="104" customFormat="1" ht="33.75" customHeight="1" x14ac:dyDescent="0.4">
      <c r="A54" s="22" t="s">
        <v>56</v>
      </c>
      <c r="B54" s="23">
        <v>130</v>
      </c>
      <c r="C54" s="23">
        <v>66</v>
      </c>
      <c r="D54" s="24">
        <v>0.50769230769230766</v>
      </c>
      <c r="E54" s="23">
        <v>55</v>
      </c>
      <c r="F54" s="24">
        <v>0.42307692307692307</v>
      </c>
      <c r="G54" s="23">
        <v>22</v>
      </c>
      <c r="H54" s="24">
        <v>0.16923076923076924</v>
      </c>
      <c r="I54" s="23">
        <v>11</v>
      </c>
      <c r="J54" s="24">
        <v>8.461538461538462E-2</v>
      </c>
      <c r="K54" s="23" t="s">
        <v>639</v>
      </c>
      <c r="L54" s="24" t="s">
        <v>639</v>
      </c>
      <c r="M54" s="23">
        <v>130</v>
      </c>
      <c r="N54" s="23">
        <v>62</v>
      </c>
      <c r="O54" s="24">
        <v>0.47692307692307695</v>
      </c>
      <c r="P54" s="23">
        <v>130</v>
      </c>
      <c r="Q54" s="23">
        <v>104</v>
      </c>
      <c r="R54" s="24">
        <v>0.8</v>
      </c>
    </row>
    <row r="55" spans="1:18" s="104" customFormat="1" ht="33.75" customHeight="1" x14ac:dyDescent="0.4">
      <c r="A55" s="22" t="s">
        <v>57</v>
      </c>
      <c r="B55" s="23">
        <v>298</v>
      </c>
      <c r="C55" s="23">
        <v>108</v>
      </c>
      <c r="D55" s="24">
        <v>0.36241610738255031</v>
      </c>
      <c r="E55" s="23">
        <v>94</v>
      </c>
      <c r="F55" s="24">
        <v>0.31543624161073824</v>
      </c>
      <c r="G55" s="23">
        <v>63</v>
      </c>
      <c r="H55" s="24">
        <v>0.21140939597315436</v>
      </c>
      <c r="I55" s="23">
        <v>53</v>
      </c>
      <c r="J55" s="24">
        <v>0.17785234899328858</v>
      </c>
      <c r="K55" s="23">
        <v>14</v>
      </c>
      <c r="L55" s="24">
        <v>4.6979865771812082E-2</v>
      </c>
      <c r="M55" s="23">
        <v>297</v>
      </c>
      <c r="N55" s="23">
        <v>115</v>
      </c>
      <c r="O55" s="24">
        <v>0.38720538720538722</v>
      </c>
      <c r="P55" s="23">
        <v>298</v>
      </c>
      <c r="Q55" s="23">
        <v>234</v>
      </c>
      <c r="R55" s="24">
        <v>0.78523489932885904</v>
      </c>
    </row>
    <row r="56" spans="1:18" s="104" customFormat="1" ht="33.75" customHeight="1" x14ac:dyDescent="0.4">
      <c r="A56" s="22" t="s">
        <v>58</v>
      </c>
      <c r="B56" s="23">
        <v>330</v>
      </c>
      <c r="C56" s="23">
        <v>114</v>
      </c>
      <c r="D56" s="24">
        <v>0.34545454545454546</v>
      </c>
      <c r="E56" s="23">
        <v>103</v>
      </c>
      <c r="F56" s="24">
        <v>0.31212121212121213</v>
      </c>
      <c r="G56" s="23">
        <v>63</v>
      </c>
      <c r="H56" s="24">
        <v>0.19090909090909092</v>
      </c>
      <c r="I56" s="23">
        <v>57</v>
      </c>
      <c r="J56" s="24">
        <v>0.17272727272727273</v>
      </c>
      <c r="K56" s="23">
        <v>22</v>
      </c>
      <c r="L56" s="24">
        <v>6.6666666666666666E-2</v>
      </c>
      <c r="M56" s="23">
        <v>324</v>
      </c>
      <c r="N56" s="23">
        <v>151</v>
      </c>
      <c r="O56" s="24">
        <v>0.4660493827160494</v>
      </c>
      <c r="P56" s="23">
        <v>330</v>
      </c>
      <c r="Q56" s="23">
        <v>230</v>
      </c>
      <c r="R56" s="24">
        <v>0.69696969696969702</v>
      </c>
    </row>
    <row r="57" spans="1:18" s="104" customFormat="1" ht="33.75" customHeight="1" x14ac:dyDescent="0.4">
      <c r="A57" s="22" t="s">
        <v>59</v>
      </c>
      <c r="B57" s="23">
        <v>639</v>
      </c>
      <c r="C57" s="23">
        <v>234</v>
      </c>
      <c r="D57" s="24">
        <v>0.36619718309859156</v>
      </c>
      <c r="E57" s="23">
        <v>171</v>
      </c>
      <c r="F57" s="24">
        <v>0.26760563380281688</v>
      </c>
      <c r="G57" s="23">
        <v>123</v>
      </c>
      <c r="H57" s="24">
        <v>0.19248826291079812</v>
      </c>
      <c r="I57" s="23">
        <v>105</v>
      </c>
      <c r="J57" s="24">
        <v>0.16431924882629109</v>
      </c>
      <c r="K57" s="23">
        <v>27</v>
      </c>
      <c r="L57" s="24">
        <v>4.2253521126760563E-2</v>
      </c>
      <c r="M57" s="23">
        <v>635</v>
      </c>
      <c r="N57" s="23">
        <v>312</v>
      </c>
      <c r="O57" s="24">
        <v>0.49133858267716535</v>
      </c>
      <c r="P57" s="23">
        <v>636</v>
      </c>
      <c r="Q57" s="23">
        <v>457</v>
      </c>
      <c r="R57" s="24">
        <v>0.71855345911949686</v>
      </c>
    </row>
    <row r="58" spans="1:18" s="104" customFormat="1" ht="33.75" customHeight="1" x14ac:dyDescent="0.4">
      <c r="A58" s="22" t="s">
        <v>85</v>
      </c>
      <c r="B58" s="23">
        <v>985</v>
      </c>
      <c r="C58" s="23">
        <v>366</v>
      </c>
      <c r="D58" s="24">
        <v>0.37157360406091372</v>
      </c>
      <c r="E58" s="23">
        <v>299</v>
      </c>
      <c r="F58" s="24">
        <v>0.3035532994923858</v>
      </c>
      <c r="G58" s="23">
        <v>159</v>
      </c>
      <c r="H58" s="24">
        <v>0.16142131979695432</v>
      </c>
      <c r="I58" s="23">
        <v>137</v>
      </c>
      <c r="J58" s="24">
        <v>0.13908629441624365</v>
      </c>
      <c r="K58" s="23">
        <v>24</v>
      </c>
      <c r="L58" s="24">
        <v>2.4365482233502538E-2</v>
      </c>
      <c r="M58" s="23">
        <v>945</v>
      </c>
      <c r="N58" s="23">
        <v>450</v>
      </c>
      <c r="O58" s="24">
        <v>0.47619047619047616</v>
      </c>
      <c r="P58" s="23">
        <v>975</v>
      </c>
      <c r="Q58" s="23">
        <v>723</v>
      </c>
      <c r="R58" s="24">
        <v>0.74153846153846159</v>
      </c>
    </row>
    <row r="59" spans="1:18" s="104" customFormat="1" ht="33.75" customHeight="1" x14ac:dyDescent="0.4">
      <c r="A59" s="22" t="s">
        <v>86</v>
      </c>
      <c r="B59" s="23">
        <v>1123</v>
      </c>
      <c r="C59" s="23">
        <v>395</v>
      </c>
      <c r="D59" s="24">
        <v>0.35173642030276048</v>
      </c>
      <c r="E59" s="23">
        <v>332</v>
      </c>
      <c r="F59" s="24">
        <v>0.29563668744434551</v>
      </c>
      <c r="G59" s="23">
        <v>192</v>
      </c>
      <c r="H59" s="24">
        <v>0.1709706144256456</v>
      </c>
      <c r="I59" s="23">
        <v>150</v>
      </c>
      <c r="J59" s="24">
        <v>0.13357079252003562</v>
      </c>
      <c r="K59" s="23">
        <v>39</v>
      </c>
      <c r="L59" s="24">
        <v>3.4728406055209264E-2</v>
      </c>
      <c r="M59" s="23">
        <v>1107</v>
      </c>
      <c r="N59" s="23">
        <v>503</v>
      </c>
      <c r="O59" s="24">
        <v>0.45438121047877145</v>
      </c>
      <c r="P59" s="23">
        <v>1115</v>
      </c>
      <c r="Q59" s="23">
        <v>862</v>
      </c>
      <c r="R59" s="24">
        <v>0.77309417040358741</v>
      </c>
    </row>
    <row r="60" spans="1:18" s="104" customFormat="1" ht="33.75" customHeight="1" x14ac:dyDescent="0.4">
      <c r="A60" s="22" t="s">
        <v>87</v>
      </c>
      <c r="B60" s="23">
        <v>1109</v>
      </c>
      <c r="C60" s="23">
        <v>377</v>
      </c>
      <c r="D60" s="24">
        <v>0.33994589720468893</v>
      </c>
      <c r="E60" s="23">
        <v>304</v>
      </c>
      <c r="F60" s="24">
        <v>0.27412082957619477</v>
      </c>
      <c r="G60" s="23">
        <v>185</v>
      </c>
      <c r="H60" s="24">
        <v>0.16681695220919748</v>
      </c>
      <c r="I60" s="23">
        <v>166</v>
      </c>
      <c r="J60" s="24">
        <v>0.14968440036068531</v>
      </c>
      <c r="K60" s="23">
        <v>48</v>
      </c>
      <c r="L60" s="24">
        <v>4.3282236248872862E-2</v>
      </c>
      <c r="M60" s="23">
        <v>1101</v>
      </c>
      <c r="N60" s="23">
        <v>401</v>
      </c>
      <c r="O60" s="24">
        <v>0.36421435059037238</v>
      </c>
      <c r="P60" s="23">
        <v>1109</v>
      </c>
      <c r="Q60" s="23">
        <v>800</v>
      </c>
      <c r="R60" s="24">
        <v>0.72137060414788101</v>
      </c>
    </row>
    <row r="61" spans="1:18" s="104" customFormat="1" ht="33.75" customHeight="1" x14ac:dyDescent="0.4">
      <c r="A61" s="22" t="s">
        <v>88</v>
      </c>
      <c r="B61" s="23">
        <v>1800</v>
      </c>
      <c r="C61" s="23">
        <v>557</v>
      </c>
      <c r="D61" s="24">
        <v>0.30944444444444447</v>
      </c>
      <c r="E61" s="23">
        <v>469</v>
      </c>
      <c r="F61" s="24">
        <v>0.26055555555555554</v>
      </c>
      <c r="G61" s="23">
        <v>264</v>
      </c>
      <c r="H61" s="24">
        <v>0.14666666666666667</v>
      </c>
      <c r="I61" s="23">
        <v>320</v>
      </c>
      <c r="J61" s="24">
        <v>0.17777777777777778</v>
      </c>
      <c r="K61" s="23">
        <v>48</v>
      </c>
      <c r="L61" s="24">
        <v>2.6666666666666668E-2</v>
      </c>
      <c r="M61" s="23">
        <v>1777</v>
      </c>
      <c r="N61" s="23">
        <v>841</v>
      </c>
      <c r="O61" s="24">
        <v>0.47326955543050087</v>
      </c>
      <c r="P61" s="23">
        <v>1799</v>
      </c>
      <c r="Q61" s="23">
        <v>1433</v>
      </c>
      <c r="R61" s="24">
        <v>0.79655364091161751</v>
      </c>
    </row>
    <row r="62" spans="1:18" s="104" customFormat="1" ht="33.75" customHeight="1" x14ac:dyDescent="0.4">
      <c r="A62" s="22" t="s">
        <v>89</v>
      </c>
      <c r="B62" s="23">
        <v>1233</v>
      </c>
      <c r="C62" s="23">
        <v>484</v>
      </c>
      <c r="D62" s="24">
        <v>0.39253852392538524</v>
      </c>
      <c r="E62" s="23">
        <v>411</v>
      </c>
      <c r="F62" s="24">
        <v>0.33333333333333331</v>
      </c>
      <c r="G62" s="23">
        <v>275</v>
      </c>
      <c r="H62" s="24">
        <v>0.22303325223033252</v>
      </c>
      <c r="I62" s="23">
        <v>184</v>
      </c>
      <c r="J62" s="24">
        <v>0.14922952149229521</v>
      </c>
      <c r="K62" s="23">
        <v>57</v>
      </c>
      <c r="L62" s="24">
        <v>4.6228710462287104E-2</v>
      </c>
      <c r="M62" s="23">
        <v>1162</v>
      </c>
      <c r="N62" s="23">
        <v>437</v>
      </c>
      <c r="O62" s="24">
        <v>0.37607573149741824</v>
      </c>
      <c r="P62" s="23">
        <v>1226</v>
      </c>
      <c r="Q62" s="23">
        <v>947</v>
      </c>
      <c r="R62" s="24">
        <v>0.77243066884176181</v>
      </c>
    </row>
    <row r="63" spans="1:18" s="104" customFormat="1" ht="33.75" customHeight="1" x14ac:dyDescent="0.4">
      <c r="A63" s="22" t="s">
        <v>90</v>
      </c>
      <c r="B63" s="23">
        <v>1120</v>
      </c>
      <c r="C63" s="23">
        <v>422</v>
      </c>
      <c r="D63" s="24">
        <v>0.37678571428571428</v>
      </c>
      <c r="E63" s="23">
        <v>358</v>
      </c>
      <c r="F63" s="24">
        <v>0.31964285714285712</v>
      </c>
      <c r="G63" s="23">
        <v>200</v>
      </c>
      <c r="H63" s="24">
        <v>0.17857142857142858</v>
      </c>
      <c r="I63" s="23">
        <v>191</v>
      </c>
      <c r="J63" s="24">
        <v>0.17053571428571429</v>
      </c>
      <c r="K63" s="23">
        <v>50</v>
      </c>
      <c r="L63" s="24">
        <v>4.4642857142857144E-2</v>
      </c>
      <c r="M63" s="23">
        <v>1095</v>
      </c>
      <c r="N63" s="23">
        <v>480</v>
      </c>
      <c r="O63" s="24">
        <v>0.43835616438356162</v>
      </c>
      <c r="P63" s="23">
        <v>1094</v>
      </c>
      <c r="Q63" s="23">
        <v>807</v>
      </c>
      <c r="R63" s="24">
        <v>0.73765996343692875</v>
      </c>
    </row>
    <row r="64" spans="1:18" s="104" customFormat="1" ht="33.75" customHeight="1" x14ac:dyDescent="0.4">
      <c r="A64" s="22" t="s">
        <v>91</v>
      </c>
      <c r="B64" s="23">
        <v>1430</v>
      </c>
      <c r="C64" s="23">
        <v>563</v>
      </c>
      <c r="D64" s="24">
        <v>0.39370629370629373</v>
      </c>
      <c r="E64" s="23">
        <v>427</v>
      </c>
      <c r="F64" s="24">
        <v>0.29860139860139862</v>
      </c>
      <c r="G64" s="23">
        <v>277</v>
      </c>
      <c r="H64" s="24">
        <v>0.19370629370629372</v>
      </c>
      <c r="I64" s="23">
        <v>222</v>
      </c>
      <c r="J64" s="24">
        <v>0.15524475524475526</v>
      </c>
      <c r="K64" s="23">
        <v>49</v>
      </c>
      <c r="L64" s="24">
        <v>3.4265734265734267E-2</v>
      </c>
      <c r="M64" s="23">
        <v>1427</v>
      </c>
      <c r="N64" s="23">
        <v>587</v>
      </c>
      <c r="O64" s="24">
        <v>0.41135248773651018</v>
      </c>
      <c r="P64" s="23">
        <v>1425</v>
      </c>
      <c r="Q64" s="23">
        <v>1108</v>
      </c>
      <c r="R64" s="24">
        <v>0.77754385964912276</v>
      </c>
    </row>
    <row r="65" s="104" customFormat="1" ht="33.75" customHeight="1" x14ac:dyDescent="0.4"/>
    <row r="66" s="104" customFormat="1" ht="33.75" customHeight="1" x14ac:dyDescent="0.4"/>
  </sheetData>
  <mergeCells count="22">
    <mergeCell ref="P1:R1"/>
    <mergeCell ref="A4:A8"/>
    <mergeCell ref="B4:B7"/>
    <mergeCell ref="C4:L4"/>
    <mergeCell ref="M4:R4"/>
    <mergeCell ref="C5:D5"/>
    <mergeCell ref="E5:F5"/>
    <mergeCell ref="G5:H5"/>
    <mergeCell ref="I5:J5"/>
    <mergeCell ref="K5:L5"/>
    <mergeCell ref="Q6:R7"/>
    <mergeCell ref="C7:D7"/>
    <mergeCell ref="M5:O5"/>
    <mergeCell ref="P5:R5"/>
    <mergeCell ref="C6:D6"/>
    <mergeCell ref="E6:F7"/>
    <mergeCell ref="P6:P7"/>
    <mergeCell ref="G6:H7"/>
    <mergeCell ref="I6:J7"/>
    <mergeCell ref="K6:L7"/>
    <mergeCell ref="M6:M7"/>
    <mergeCell ref="N6:O7"/>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AEB7-AD1B-4760-B94E-5E54201F1067}">
  <sheetPr codeName="Sheet17">
    <pageSetUpPr fitToPage="1"/>
  </sheetPr>
  <dimension ref="A1:R64"/>
  <sheetViews>
    <sheetView showGridLines="0" view="pageBreakPreview" zoomScale="55" zoomScaleNormal="100" zoomScaleSheetLayoutView="55" workbookViewId="0">
      <selection activeCell="H11" sqref="H11"/>
    </sheetView>
  </sheetViews>
  <sheetFormatPr defaultColWidth="8.75" defaultRowHeight="33.75" customHeight="1" x14ac:dyDescent="0.4"/>
  <cols>
    <col min="1" max="1" width="18.75" style="9" customWidth="1"/>
    <col min="2" max="16" width="15" style="9" customWidth="1"/>
    <col min="17" max="18" width="10.625" style="9" customWidth="1"/>
    <col min="19" max="20" width="5.875" style="9" customWidth="1"/>
    <col min="21" max="16384" width="8.75" style="9"/>
  </cols>
  <sheetData>
    <row r="1" spans="1:18" s="5" customFormat="1" ht="33.75" customHeight="1" x14ac:dyDescent="0.4">
      <c r="O1" s="450" t="s">
        <v>583</v>
      </c>
      <c r="P1" s="451"/>
    </row>
    <row r="2" spans="1:18" s="5" customFormat="1" ht="33.75" customHeight="1" x14ac:dyDescent="0.4">
      <c r="A2" s="6" t="s">
        <v>582</v>
      </c>
      <c r="B2" s="7"/>
      <c r="C2" s="7"/>
      <c r="D2" s="7"/>
      <c r="E2" s="7"/>
      <c r="F2" s="7"/>
      <c r="G2" s="7"/>
      <c r="H2" s="7"/>
      <c r="I2" s="7"/>
      <c r="J2" s="7"/>
      <c r="K2" s="7"/>
      <c r="L2" s="7"/>
      <c r="M2" s="7"/>
      <c r="N2" s="7"/>
      <c r="O2" s="7"/>
      <c r="P2" s="7"/>
      <c r="Q2" s="8" t="s">
        <v>115</v>
      </c>
      <c r="R2" s="7"/>
    </row>
    <row r="4" spans="1:18" ht="67.5" customHeight="1" x14ac:dyDescent="0.4">
      <c r="A4" s="444"/>
      <c r="B4" s="456" t="s">
        <v>156</v>
      </c>
      <c r="C4" s="457"/>
      <c r="D4" s="457"/>
      <c r="E4" s="457"/>
      <c r="F4" s="457"/>
      <c r="G4" s="457"/>
      <c r="H4" s="458"/>
      <c r="I4" s="469" t="s">
        <v>239</v>
      </c>
      <c r="J4" s="470"/>
      <c r="K4" s="456" t="s">
        <v>203</v>
      </c>
      <c r="L4" s="457"/>
      <c r="M4" s="457"/>
      <c r="N4" s="457"/>
      <c r="O4" s="457"/>
      <c r="P4" s="458"/>
    </row>
    <row r="5" spans="1:18" ht="33.75" customHeight="1" x14ac:dyDescent="0.4">
      <c r="A5" s="452"/>
      <c r="B5" s="456" t="s">
        <v>204</v>
      </c>
      <c r="C5" s="457"/>
      <c r="D5" s="458"/>
      <c r="E5" s="456" t="s">
        <v>205</v>
      </c>
      <c r="F5" s="458"/>
      <c r="G5" s="456" t="s">
        <v>206</v>
      </c>
      <c r="H5" s="458"/>
      <c r="I5" s="456" t="s">
        <v>207</v>
      </c>
      <c r="J5" s="458"/>
      <c r="K5" s="456" t="s">
        <v>208</v>
      </c>
      <c r="L5" s="457"/>
      <c r="M5" s="458"/>
      <c r="N5" s="456" t="s">
        <v>209</v>
      </c>
      <c r="O5" s="457"/>
      <c r="P5" s="458"/>
    </row>
    <row r="6" spans="1:18" ht="33.75" customHeight="1" x14ac:dyDescent="0.4">
      <c r="A6" s="452"/>
      <c r="B6" s="444" t="s">
        <v>169</v>
      </c>
      <c r="C6" s="446" t="s">
        <v>210</v>
      </c>
      <c r="D6" s="447"/>
      <c r="E6" s="446" t="s">
        <v>211</v>
      </c>
      <c r="F6" s="447"/>
      <c r="G6" s="446" t="s">
        <v>212</v>
      </c>
      <c r="H6" s="447"/>
      <c r="I6" s="446" t="s">
        <v>213</v>
      </c>
      <c r="J6" s="447"/>
      <c r="K6" s="444" t="s">
        <v>169</v>
      </c>
      <c r="L6" s="463" t="s">
        <v>214</v>
      </c>
      <c r="M6" s="464"/>
      <c r="N6" s="444" t="s">
        <v>169</v>
      </c>
      <c r="O6" s="446" t="s">
        <v>215</v>
      </c>
      <c r="P6" s="447"/>
    </row>
    <row r="7" spans="1:18" ht="33.75" customHeight="1" x14ac:dyDescent="0.4">
      <c r="A7" s="452"/>
      <c r="B7" s="445"/>
      <c r="C7" s="448"/>
      <c r="D7" s="449"/>
      <c r="E7" s="448"/>
      <c r="F7" s="449"/>
      <c r="G7" s="448"/>
      <c r="H7" s="449"/>
      <c r="I7" s="448"/>
      <c r="J7" s="449"/>
      <c r="K7" s="445"/>
      <c r="L7" s="465"/>
      <c r="M7" s="466"/>
      <c r="N7" s="445"/>
      <c r="O7" s="448"/>
      <c r="P7" s="449"/>
    </row>
    <row r="8" spans="1:18" ht="33.75" customHeight="1" x14ac:dyDescent="0.4">
      <c r="A8" s="445"/>
      <c r="B8" s="10" t="s">
        <v>216</v>
      </c>
      <c r="C8" s="10" t="s">
        <v>217</v>
      </c>
      <c r="D8" s="10" t="s">
        <v>218</v>
      </c>
      <c r="E8" s="10" t="s">
        <v>219</v>
      </c>
      <c r="F8" s="10" t="s">
        <v>220</v>
      </c>
      <c r="G8" s="10" t="s">
        <v>221</v>
      </c>
      <c r="H8" s="10" t="s">
        <v>222</v>
      </c>
      <c r="I8" s="10" t="s">
        <v>223</v>
      </c>
      <c r="J8" s="10" t="s">
        <v>224</v>
      </c>
      <c r="K8" s="10" t="s">
        <v>225</v>
      </c>
      <c r="L8" s="10" t="s">
        <v>226</v>
      </c>
      <c r="M8" s="10" t="s">
        <v>227</v>
      </c>
      <c r="N8" s="10" t="s">
        <v>228</v>
      </c>
      <c r="O8" s="10" t="s">
        <v>229</v>
      </c>
      <c r="P8" s="10" t="s">
        <v>230</v>
      </c>
    </row>
    <row r="9" spans="1:18" ht="33.75" customHeight="1" x14ac:dyDescent="0.4">
      <c r="A9" s="15" t="s">
        <v>238</v>
      </c>
      <c r="B9" s="16">
        <v>97398</v>
      </c>
      <c r="C9" s="16">
        <v>8406</v>
      </c>
      <c r="D9" s="115">
        <v>8.6305673627795232E-2</v>
      </c>
      <c r="E9" s="16">
        <v>46621</v>
      </c>
      <c r="F9" s="115">
        <v>0.47605481354409179</v>
      </c>
      <c r="G9" s="16">
        <v>21216</v>
      </c>
      <c r="H9" s="115">
        <v>0.21664011763264307</v>
      </c>
      <c r="I9" s="16">
        <v>48183</v>
      </c>
      <c r="J9" s="115">
        <v>0.49200465629212109</v>
      </c>
      <c r="K9" s="16">
        <v>97832</v>
      </c>
      <c r="L9" s="16">
        <v>3975</v>
      </c>
      <c r="M9" s="115">
        <v>4.0630877422520237E-2</v>
      </c>
      <c r="N9" s="16">
        <v>97668</v>
      </c>
      <c r="O9" s="16">
        <v>22071</v>
      </c>
      <c r="P9" s="115">
        <v>0.22597985010443544</v>
      </c>
    </row>
    <row r="10" spans="1:18" ht="33.75" customHeight="1" x14ac:dyDescent="0.4">
      <c r="A10" s="18" t="s">
        <v>191</v>
      </c>
      <c r="B10" s="19">
        <v>7213</v>
      </c>
      <c r="C10" s="19">
        <v>629</v>
      </c>
      <c r="D10" s="20">
        <v>8.7203660058228202E-2</v>
      </c>
      <c r="E10" s="19">
        <v>3868</v>
      </c>
      <c r="F10" s="20">
        <v>0.53256230207903066</v>
      </c>
      <c r="G10" s="19">
        <v>1917</v>
      </c>
      <c r="H10" s="20">
        <v>0.26394052044609667</v>
      </c>
      <c r="I10" s="19">
        <v>3628</v>
      </c>
      <c r="J10" s="20">
        <v>0.49951810546606085</v>
      </c>
      <c r="K10" s="19">
        <v>7252</v>
      </c>
      <c r="L10" s="19">
        <v>259</v>
      </c>
      <c r="M10" s="20">
        <v>3.5714285714285712E-2</v>
      </c>
      <c r="N10" s="19">
        <v>7212</v>
      </c>
      <c r="O10" s="19">
        <v>1483</v>
      </c>
      <c r="P10" s="20">
        <v>0.20562950637825847</v>
      </c>
    </row>
    <row r="11" spans="1:18" ht="33.75" customHeight="1" x14ac:dyDescent="0.4">
      <c r="A11" s="18" t="s">
        <v>192</v>
      </c>
      <c r="B11" s="19">
        <v>9821</v>
      </c>
      <c r="C11" s="19">
        <v>788</v>
      </c>
      <c r="D11" s="20">
        <v>8.0236228489970474E-2</v>
      </c>
      <c r="E11" s="19">
        <v>5095</v>
      </c>
      <c r="F11" s="20">
        <v>0.51689154915288626</v>
      </c>
      <c r="G11" s="19">
        <v>2266</v>
      </c>
      <c r="H11" s="20">
        <v>0.22988738967231409</v>
      </c>
      <c r="I11" s="19">
        <v>4817</v>
      </c>
      <c r="J11" s="20">
        <v>0.48868824185857768</v>
      </c>
      <c r="K11" s="19">
        <v>9855</v>
      </c>
      <c r="L11" s="19" t="s">
        <v>640</v>
      </c>
      <c r="M11" s="20" t="s">
        <v>640</v>
      </c>
      <c r="N11" s="19">
        <v>9830</v>
      </c>
      <c r="O11" s="19">
        <v>2383</v>
      </c>
      <c r="P11" s="20">
        <v>0.24242115971515768</v>
      </c>
    </row>
    <row r="12" spans="1:18" ht="33.75" customHeight="1" x14ac:dyDescent="0.4">
      <c r="A12" s="18" t="s">
        <v>193</v>
      </c>
      <c r="B12" s="19">
        <v>3547</v>
      </c>
      <c r="C12" s="19">
        <v>299</v>
      </c>
      <c r="D12" s="20">
        <v>8.4296588666478711E-2</v>
      </c>
      <c r="E12" s="19">
        <v>1659</v>
      </c>
      <c r="F12" s="20">
        <v>0.46758737316798193</v>
      </c>
      <c r="G12" s="19">
        <v>722</v>
      </c>
      <c r="H12" s="20">
        <v>0.20349492671927846</v>
      </c>
      <c r="I12" s="19">
        <v>1653</v>
      </c>
      <c r="J12" s="20">
        <v>0.46589627959413754</v>
      </c>
      <c r="K12" s="19">
        <v>3547</v>
      </c>
      <c r="L12" s="19">
        <v>138</v>
      </c>
      <c r="M12" s="20">
        <v>3.8906117846067102E-2</v>
      </c>
      <c r="N12" s="19">
        <v>3546</v>
      </c>
      <c r="O12" s="19">
        <v>807</v>
      </c>
      <c r="P12" s="20">
        <v>0.22758037225042302</v>
      </c>
    </row>
    <row r="13" spans="1:18" ht="33.75" customHeight="1" x14ac:dyDescent="0.4">
      <c r="A13" s="18" t="s">
        <v>194</v>
      </c>
      <c r="B13" s="19">
        <v>8833</v>
      </c>
      <c r="C13" s="19">
        <v>781</v>
      </c>
      <c r="D13" s="20">
        <v>8.8418430884184315E-2</v>
      </c>
      <c r="E13" s="19">
        <v>4238</v>
      </c>
      <c r="F13" s="20">
        <v>0.47682268226822683</v>
      </c>
      <c r="G13" s="19">
        <v>1989</v>
      </c>
      <c r="H13" s="20">
        <v>0.22378487848784878</v>
      </c>
      <c r="I13" s="19">
        <v>4660</v>
      </c>
      <c r="J13" s="20">
        <v>0.52430243024302425</v>
      </c>
      <c r="K13" s="19">
        <v>8880</v>
      </c>
      <c r="L13" s="19">
        <v>218</v>
      </c>
      <c r="M13" s="20">
        <v>2.4549549549549549E-2</v>
      </c>
      <c r="N13" s="19">
        <v>8877</v>
      </c>
      <c r="O13" s="19">
        <v>2335</v>
      </c>
      <c r="P13" s="20">
        <v>0.26303931508392475</v>
      </c>
    </row>
    <row r="14" spans="1:18" ht="33.75" customHeight="1" x14ac:dyDescent="0.4">
      <c r="A14" s="18" t="s">
        <v>195</v>
      </c>
      <c r="B14" s="19">
        <v>5768</v>
      </c>
      <c r="C14" s="19">
        <v>575</v>
      </c>
      <c r="D14" s="20">
        <v>9.9687933425797501E-2</v>
      </c>
      <c r="E14" s="19">
        <v>2739</v>
      </c>
      <c r="F14" s="20">
        <v>0.47322045611610231</v>
      </c>
      <c r="G14" s="19">
        <v>1253</v>
      </c>
      <c r="H14" s="20">
        <v>0.21648237733241188</v>
      </c>
      <c r="I14" s="19">
        <v>2648</v>
      </c>
      <c r="J14" s="20">
        <v>0.45749827228749135</v>
      </c>
      <c r="K14" s="19">
        <v>5777</v>
      </c>
      <c r="L14" s="19">
        <v>169</v>
      </c>
      <c r="M14" s="20">
        <v>2.9253938030119438E-2</v>
      </c>
      <c r="N14" s="19">
        <v>5776</v>
      </c>
      <c r="O14" s="19">
        <v>1200</v>
      </c>
      <c r="P14" s="20">
        <v>0.2077562326869806</v>
      </c>
    </row>
    <row r="15" spans="1:18" ht="33.75" customHeight="1" x14ac:dyDescent="0.4">
      <c r="A15" s="18" t="s">
        <v>196</v>
      </c>
      <c r="B15" s="19">
        <v>6869</v>
      </c>
      <c r="C15" s="19">
        <v>645</v>
      </c>
      <c r="D15" s="20">
        <v>9.3900131023438638E-2</v>
      </c>
      <c r="E15" s="19">
        <v>3171</v>
      </c>
      <c r="F15" s="20">
        <v>0.45903300521134915</v>
      </c>
      <c r="G15" s="19">
        <v>1524</v>
      </c>
      <c r="H15" s="20">
        <v>0.22061378112333527</v>
      </c>
      <c r="I15" s="19">
        <v>2968</v>
      </c>
      <c r="J15" s="20">
        <v>0.42964678633468445</v>
      </c>
      <c r="K15" s="19">
        <v>6903</v>
      </c>
      <c r="L15" s="19">
        <v>197</v>
      </c>
      <c r="M15" s="20">
        <v>2.8538316673909894E-2</v>
      </c>
      <c r="N15" s="19">
        <v>6901</v>
      </c>
      <c r="O15" s="19">
        <v>1565</v>
      </c>
      <c r="P15" s="20">
        <v>0.22677872772062019</v>
      </c>
    </row>
    <row r="16" spans="1:18" ht="33.75" customHeight="1" x14ac:dyDescent="0.4">
      <c r="A16" s="18" t="s">
        <v>197</v>
      </c>
      <c r="B16" s="19">
        <v>7758</v>
      </c>
      <c r="C16" s="19">
        <v>627</v>
      </c>
      <c r="D16" s="20">
        <v>8.0819798917246707E-2</v>
      </c>
      <c r="E16" s="19">
        <v>3864</v>
      </c>
      <c r="F16" s="20">
        <v>0.48880455407969642</v>
      </c>
      <c r="G16" s="19">
        <v>1870</v>
      </c>
      <c r="H16" s="20">
        <v>0.23655913978494625</v>
      </c>
      <c r="I16" s="19">
        <v>3803</v>
      </c>
      <c r="J16" s="20">
        <v>0.48108791903858317</v>
      </c>
      <c r="K16" s="19">
        <v>7895</v>
      </c>
      <c r="L16" s="19">
        <v>286</v>
      </c>
      <c r="M16" s="20">
        <v>3.6225459151361619E-2</v>
      </c>
      <c r="N16" s="19">
        <v>7864</v>
      </c>
      <c r="O16" s="19">
        <v>1445</v>
      </c>
      <c r="P16" s="20">
        <v>0.18374872838250253</v>
      </c>
    </row>
    <row r="17" spans="1:16" ht="33.75" customHeight="1" x14ac:dyDescent="0.4">
      <c r="A17" s="18" t="s">
        <v>198</v>
      </c>
      <c r="B17" s="19">
        <v>3054</v>
      </c>
      <c r="C17" s="19">
        <v>264</v>
      </c>
      <c r="D17" s="20">
        <v>8.6444007858546168E-2</v>
      </c>
      <c r="E17" s="19">
        <v>1727</v>
      </c>
      <c r="F17" s="20">
        <v>0.55105296745373322</v>
      </c>
      <c r="G17" s="19">
        <v>751</v>
      </c>
      <c r="H17" s="20">
        <v>0.23962986598596042</v>
      </c>
      <c r="I17" s="19">
        <v>1408</v>
      </c>
      <c r="J17" s="20">
        <v>0.44926611359285257</v>
      </c>
      <c r="K17" s="19">
        <v>3124</v>
      </c>
      <c r="L17" s="19">
        <v>135</v>
      </c>
      <c r="M17" s="20">
        <v>4.3213828425096031E-2</v>
      </c>
      <c r="N17" s="19">
        <v>3090</v>
      </c>
      <c r="O17" s="19">
        <v>733</v>
      </c>
      <c r="P17" s="20">
        <v>0.23721682847896441</v>
      </c>
    </row>
    <row r="18" spans="1:16" ht="33.75" customHeight="1" x14ac:dyDescent="0.4">
      <c r="A18" s="18" t="s">
        <v>199</v>
      </c>
      <c r="B18" s="19">
        <v>7345</v>
      </c>
      <c r="C18" s="19">
        <v>750</v>
      </c>
      <c r="D18" s="20">
        <v>0.10211027910142954</v>
      </c>
      <c r="E18" s="19">
        <v>3344</v>
      </c>
      <c r="F18" s="20">
        <v>0.45373134328358211</v>
      </c>
      <c r="G18" s="19">
        <v>1449</v>
      </c>
      <c r="H18" s="20">
        <v>0.1966078697421981</v>
      </c>
      <c r="I18" s="19">
        <v>3526</v>
      </c>
      <c r="J18" s="20">
        <v>0.47842605156037993</v>
      </c>
      <c r="K18" s="19">
        <v>7357</v>
      </c>
      <c r="L18" s="19">
        <v>280</v>
      </c>
      <c r="M18" s="20">
        <v>3.8058991436726926E-2</v>
      </c>
      <c r="N18" s="19">
        <v>7356</v>
      </c>
      <c r="O18" s="19">
        <v>1864</v>
      </c>
      <c r="P18" s="20">
        <v>0.25339858618814576</v>
      </c>
    </row>
    <row r="19" spans="1:16" ht="33.75" customHeight="1" x14ac:dyDescent="0.4">
      <c r="A19" s="18" t="s">
        <v>200</v>
      </c>
      <c r="B19" s="19">
        <v>8575</v>
      </c>
      <c r="C19" s="19">
        <v>928</v>
      </c>
      <c r="D19" s="20">
        <v>0.10822157434402332</v>
      </c>
      <c r="E19" s="19">
        <v>4195</v>
      </c>
      <c r="F19" s="20">
        <v>0.48818806004887699</v>
      </c>
      <c r="G19" s="19">
        <v>2055</v>
      </c>
      <c r="H19" s="20">
        <v>0.23914814383800767</v>
      </c>
      <c r="I19" s="19">
        <v>4189</v>
      </c>
      <c r="J19" s="20">
        <v>0.48748981729314561</v>
      </c>
      <c r="K19" s="19">
        <v>8585</v>
      </c>
      <c r="L19" s="19">
        <v>249</v>
      </c>
      <c r="M19" s="20">
        <v>2.9004076878276063E-2</v>
      </c>
      <c r="N19" s="19">
        <v>8584</v>
      </c>
      <c r="O19" s="19">
        <v>2328</v>
      </c>
      <c r="P19" s="20">
        <v>0.27120223671947807</v>
      </c>
    </row>
    <row r="20" spans="1:16" ht="33.75" customHeight="1" x14ac:dyDescent="0.4">
      <c r="A20" s="22" t="s">
        <v>22</v>
      </c>
      <c r="B20" s="23">
        <v>28615</v>
      </c>
      <c r="C20" s="23">
        <v>2120</v>
      </c>
      <c r="D20" s="24">
        <v>7.4087017298619606E-2</v>
      </c>
      <c r="E20" s="23">
        <v>12721</v>
      </c>
      <c r="F20" s="24">
        <v>0.44358044494037241</v>
      </c>
      <c r="G20" s="23">
        <v>5420</v>
      </c>
      <c r="H20" s="24">
        <v>0.18899504846920984</v>
      </c>
      <c r="I20" s="23">
        <v>14883</v>
      </c>
      <c r="J20" s="24">
        <v>0.51896924471720485</v>
      </c>
      <c r="K20" s="23">
        <v>28657</v>
      </c>
      <c r="L20" s="23">
        <v>1637</v>
      </c>
      <c r="M20" s="24">
        <v>5.7123913877935584E-2</v>
      </c>
      <c r="N20" s="23">
        <v>28632</v>
      </c>
      <c r="O20" s="23">
        <v>5928</v>
      </c>
      <c r="P20" s="24">
        <v>0.20704107292539817</v>
      </c>
    </row>
    <row r="21" spans="1:16" ht="33.75" customHeight="1" x14ac:dyDescent="0.4">
      <c r="A21" s="22" t="s">
        <v>23</v>
      </c>
      <c r="B21" s="23">
        <v>2154</v>
      </c>
      <c r="C21" s="23">
        <v>183</v>
      </c>
      <c r="D21" s="24">
        <v>8.495821727019498E-2</v>
      </c>
      <c r="E21" s="23">
        <v>968</v>
      </c>
      <c r="F21" s="24">
        <v>0.44897959183673469</v>
      </c>
      <c r="G21" s="23">
        <v>413</v>
      </c>
      <c r="H21" s="24">
        <v>0.19155844155844157</v>
      </c>
      <c r="I21" s="23">
        <v>980</v>
      </c>
      <c r="J21" s="24">
        <v>0.45454545454545453</v>
      </c>
      <c r="K21" s="23">
        <v>2149</v>
      </c>
      <c r="L21" s="23">
        <v>107</v>
      </c>
      <c r="M21" s="24">
        <v>4.9790600279199626E-2</v>
      </c>
      <c r="N21" s="23">
        <v>2155</v>
      </c>
      <c r="O21" s="23">
        <v>476</v>
      </c>
      <c r="P21" s="24">
        <v>0.22088167053364269</v>
      </c>
    </row>
    <row r="22" spans="1:16" ht="33.75" customHeight="1" x14ac:dyDescent="0.4">
      <c r="A22" s="22" t="s">
        <v>24</v>
      </c>
      <c r="B22" s="23">
        <v>2841</v>
      </c>
      <c r="C22" s="23">
        <v>201</v>
      </c>
      <c r="D22" s="24">
        <v>7.0749736008447736E-2</v>
      </c>
      <c r="E22" s="23">
        <v>1378</v>
      </c>
      <c r="F22" s="24">
        <v>0.48401826484018262</v>
      </c>
      <c r="G22" s="23">
        <v>555</v>
      </c>
      <c r="H22" s="24">
        <v>0.19494204425711276</v>
      </c>
      <c r="I22" s="23">
        <v>1412</v>
      </c>
      <c r="J22" s="24">
        <v>0.49596066034422198</v>
      </c>
      <c r="K22" s="23">
        <v>2846</v>
      </c>
      <c r="L22" s="23">
        <v>163</v>
      </c>
      <c r="M22" s="24">
        <v>5.7273366127898809E-2</v>
      </c>
      <c r="N22" s="23">
        <v>2839</v>
      </c>
      <c r="O22" s="23">
        <v>628</v>
      </c>
      <c r="P22" s="24">
        <v>0.22120464952448046</v>
      </c>
    </row>
    <row r="23" spans="1:16" ht="33.75" customHeight="1" x14ac:dyDescent="0.4">
      <c r="A23" s="22" t="s">
        <v>25</v>
      </c>
      <c r="B23" s="23">
        <v>1520</v>
      </c>
      <c r="C23" s="23">
        <v>124</v>
      </c>
      <c r="D23" s="24">
        <v>8.1578947368421056E-2</v>
      </c>
      <c r="E23" s="23">
        <v>833</v>
      </c>
      <c r="F23" s="24">
        <v>0.53158902361199745</v>
      </c>
      <c r="G23" s="23">
        <v>370</v>
      </c>
      <c r="H23" s="24">
        <v>0.23611997447351626</v>
      </c>
      <c r="I23" s="23">
        <v>626</v>
      </c>
      <c r="J23" s="24">
        <v>0.39948947032546267</v>
      </c>
      <c r="K23" s="23">
        <v>1563</v>
      </c>
      <c r="L23" s="23">
        <v>71</v>
      </c>
      <c r="M23" s="24">
        <v>4.5425463851567496E-2</v>
      </c>
      <c r="N23" s="23">
        <v>1536</v>
      </c>
      <c r="O23" s="23">
        <v>358</v>
      </c>
      <c r="P23" s="24">
        <v>0.23307291666666666</v>
      </c>
    </row>
    <row r="24" spans="1:16" ht="33.75" customHeight="1" x14ac:dyDescent="0.4">
      <c r="A24" s="22" t="s">
        <v>67</v>
      </c>
      <c r="B24" s="23">
        <v>2235</v>
      </c>
      <c r="C24" s="23">
        <v>215</v>
      </c>
      <c r="D24" s="24">
        <v>9.6196868008948541E-2</v>
      </c>
      <c r="E24" s="23">
        <v>1200</v>
      </c>
      <c r="F24" s="24">
        <v>0.53643272239606621</v>
      </c>
      <c r="G24" s="23">
        <v>535</v>
      </c>
      <c r="H24" s="24">
        <v>0.23915958873491283</v>
      </c>
      <c r="I24" s="23">
        <v>1246</v>
      </c>
      <c r="J24" s="24">
        <v>0.55699597675458201</v>
      </c>
      <c r="K24" s="23">
        <v>2230</v>
      </c>
      <c r="L24" s="23">
        <v>65</v>
      </c>
      <c r="M24" s="24">
        <v>2.914798206278027E-2</v>
      </c>
      <c r="N24" s="23">
        <v>2235</v>
      </c>
      <c r="O24" s="23">
        <v>512</v>
      </c>
      <c r="P24" s="24">
        <v>0.22908277404921701</v>
      </c>
    </row>
    <row r="25" spans="1:16" ht="33.75" customHeight="1" x14ac:dyDescent="0.4">
      <c r="A25" s="22" t="s">
        <v>27</v>
      </c>
      <c r="B25" s="23">
        <v>1695</v>
      </c>
      <c r="C25" s="23">
        <v>187</v>
      </c>
      <c r="D25" s="24">
        <v>0.11032448377581121</v>
      </c>
      <c r="E25" s="23">
        <v>913</v>
      </c>
      <c r="F25" s="24">
        <v>0.53674309229864781</v>
      </c>
      <c r="G25" s="23">
        <v>591</v>
      </c>
      <c r="H25" s="24">
        <v>0.34744268077601409</v>
      </c>
      <c r="I25" s="23">
        <v>827</v>
      </c>
      <c r="J25" s="24">
        <v>0.4861845972957084</v>
      </c>
      <c r="K25" s="23">
        <v>1699</v>
      </c>
      <c r="L25" s="23">
        <v>83</v>
      </c>
      <c r="M25" s="24">
        <v>4.8852266038846383E-2</v>
      </c>
      <c r="N25" s="23">
        <v>1699</v>
      </c>
      <c r="O25" s="23">
        <v>592</v>
      </c>
      <c r="P25" s="24">
        <v>0.34844025897586817</v>
      </c>
    </row>
    <row r="26" spans="1:16" ht="33.75" customHeight="1" x14ac:dyDescent="0.4">
      <c r="A26" s="22" t="s">
        <v>28</v>
      </c>
      <c r="B26" s="23">
        <v>3547</v>
      </c>
      <c r="C26" s="23">
        <v>299</v>
      </c>
      <c r="D26" s="24">
        <v>8.4296588666478711E-2</v>
      </c>
      <c r="E26" s="23">
        <v>1659</v>
      </c>
      <c r="F26" s="24">
        <v>0.46758737316798193</v>
      </c>
      <c r="G26" s="23">
        <v>722</v>
      </c>
      <c r="H26" s="24">
        <v>0.20349492671927846</v>
      </c>
      <c r="I26" s="23">
        <v>1653</v>
      </c>
      <c r="J26" s="24">
        <v>0.46589627959413754</v>
      </c>
      <c r="K26" s="23">
        <v>3547</v>
      </c>
      <c r="L26" s="23">
        <v>138</v>
      </c>
      <c r="M26" s="24">
        <v>3.8906117846067102E-2</v>
      </c>
      <c r="N26" s="23">
        <v>3546</v>
      </c>
      <c r="O26" s="23">
        <v>807</v>
      </c>
      <c r="P26" s="24">
        <v>0.22758037225042302</v>
      </c>
    </row>
    <row r="27" spans="1:16" ht="33.75" customHeight="1" x14ac:dyDescent="0.4">
      <c r="A27" s="22" t="s">
        <v>68</v>
      </c>
      <c r="B27" s="23">
        <v>4041</v>
      </c>
      <c r="C27" s="23">
        <v>338</v>
      </c>
      <c r="D27" s="24">
        <v>8.3642662707250681E-2</v>
      </c>
      <c r="E27" s="23">
        <v>2170</v>
      </c>
      <c r="F27" s="24">
        <v>0.53699579312051471</v>
      </c>
      <c r="G27" s="23">
        <v>1164</v>
      </c>
      <c r="H27" s="24">
        <v>0.28804751299183373</v>
      </c>
      <c r="I27" s="23">
        <v>1892</v>
      </c>
      <c r="J27" s="24">
        <v>0.46820094036129672</v>
      </c>
      <c r="K27" s="23">
        <v>4037</v>
      </c>
      <c r="L27" s="23">
        <v>154</v>
      </c>
      <c r="M27" s="24">
        <v>3.8147138964577658E-2</v>
      </c>
      <c r="N27" s="23">
        <v>4040</v>
      </c>
      <c r="O27" s="23">
        <v>758</v>
      </c>
      <c r="P27" s="24">
        <v>0.18762376237623762</v>
      </c>
    </row>
    <row r="28" spans="1:16" ht="33.75" customHeight="1" x14ac:dyDescent="0.4">
      <c r="A28" s="22" t="s">
        <v>30</v>
      </c>
      <c r="B28" s="23">
        <v>2117</v>
      </c>
      <c r="C28" s="23">
        <v>195</v>
      </c>
      <c r="D28" s="24">
        <v>9.2111478507321681E-2</v>
      </c>
      <c r="E28" s="23">
        <v>967</v>
      </c>
      <c r="F28" s="24">
        <v>0.45570216776625827</v>
      </c>
      <c r="G28" s="23">
        <v>394</v>
      </c>
      <c r="H28" s="24">
        <v>0.18567389255419417</v>
      </c>
      <c r="I28" s="23">
        <v>984</v>
      </c>
      <c r="J28" s="24">
        <v>0.46371347785108391</v>
      </c>
      <c r="K28" s="23">
        <v>2114</v>
      </c>
      <c r="L28" s="23">
        <v>41</v>
      </c>
      <c r="M28" s="24">
        <v>1.9394512771996216E-2</v>
      </c>
      <c r="N28" s="23">
        <v>2122</v>
      </c>
      <c r="O28" s="23">
        <v>452</v>
      </c>
      <c r="P28" s="24">
        <v>0.21300659754948162</v>
      </c>
    </row>
    <row r="29" spans="1:16" ht="33.75" customHeight="1" x14ac:dyDescent="0.4">
      <c r="A29" s="22" t="s">
        <v>31</v>
      </c>
      <c r="B29" s="23">
        <v>2891</v>
      </c>
      <c r="C29" s="23">
        <v>305</v>
      </c>
      <c r="D29" s="24">
        <v>0.10549982704946385</v>
      </c>
      <c r="E29" s="23">
        <v>1300</v>
      </c>
      <c r="F29" s="24">
        <v>0.44673539518900346</v>
      </c>
      <c r="G29" s="23">
        <v>580</v>
      </c>
      <c r="H29" s="24">
        <v>0.19931271477663232</v>
      </c>
      <c r="I29" s="23">
        <v>1620</v>
      </c>
      <c r="J29" s="24">
        <v>0.55670103092783507</v>
      </c>
      <c r="K29" s="23">
        <v>2907</v>
      </c>
      <c r="L29" s="23">
        <v>77</v>
      </c>
      <c r="M29" s="24">
        <v>2.6487788097695218E-2</v>
      </c>
      <c r="N29" s="23">
        <v>2900</v>
      </c>
      <c r="O29" s="23">
        <v>901</v>
      </c>
      <c r="P29" s="24">
        <v>0.31068965517241381</v>
      </c>
    </row>
    <row r="30" spans="1:16" ht="33.75" customHeight="1" x14ac:dyDescent="0.4">
      <c r="A30" s="22" t="s">
        <v>32</v>
      </c>
      <c r="B30" s="23">
        <v>6536</v>
      </c>
      <c r="C30" s="23">
        <v>512</v>
      </c>
      <c r="D30" s="24">
        <v>7.8335373317013457E-2</v>
      </c>
      <c r="E30" s="23">
        <v>3291</v>
      </c>
      <c r="F30" s="24">
        <v>0.49325539568345322</v>
      </c>
      <c r="G30" s="23">
        <v>1607</v>
      </c>
      <c r="H30" s="24">
        <v>0.24085731414868106</v>
      </c>
      <c r="I30" s="23">
        <v>3198</v>
      </c>
      <c r="J30" s="24">
        <v>0.47931654676258995</v>
      </c>
      <c r="K30" s="23">
        <v>6665</v>
      </c>
      <c r="L30" s="23">
        <v>248</v>
      </c>
      <c r="M30" s="24">
        <v>3.7209302325581395E-2</v>
      </c>
      <c r="N30" s="23">
        <v>6642</v>
      </c>
      <c r="O30" s="23">
        <v>1236</v>
      </c>
      <c r="P30" s="24">
        <v>0.18608852755194219</v>
      </c>
    </row>
    <row r="31" spans="1:16" ht="33.75" customHeight="1" x14ac:dyDescent="0.4">
      <c r="A31" s="22" t="s">
        <v>69</v>
      </c>
      <c r="B31" s="23">
        <v>3709</v>
      </c>
      <c r="C31" s="23">
        <v>305</v>
      </c>
      <c r="D31" s="24">
        <v>8.2232407657050421E-2</v>
      </c>
      <c r="E31" s="23">
        <v>1951</v>
      </c>
      <c r="F31" s="24">
        <v>0.52601779455378805</v>
      </c>
      <c r="G31" s="23">
        <v>946</v>
      </c>
      <c r="H31" s="24">
        <v>0.25505527096252362</v>
      </c>
      <c r="I31" s="23">
        <v>1833</v>
      </c>
      <c r="J31" s="24">
        <v>0.4942032892963063</v>
      </c>
      <c r="K31" s="23">
        <v>3708</v>
      </c>
      <c r="L31" s="23">
        <v>132</v>
      </c>
      <c r="M31" s="24">
        <v>3.5598705501618123E-2</v>
      </c>
      <c r="N31" s="23">
        <v>3709</v>
      </c>
      <c r="O31" s="23">
        <v>1015</v>
      </c>
      <c r="P31" s="24">
        <v>0.27365866810461043</v>
      </c>
    </row>
    <row r="32" spans="1:16" ht="33.75" customHeight="1" x14ac:dyDescent="0.4">
      <c r="A32" s="22" t="s">
        <v>70</v>
      </c>
      <c r="B32" s="23">
        <v>2390</v>
      </c>
      <c r="C32" s="23">
        <v>192</v>
      </c>
      <c r="D32" s="24">
        <v>8.0334728033472802E-2</v>
      </c>
      <c r="E32" s="23">
        <v>1067</v>
      </c>
      <c r="F32" s="24">
        <v>0.44532554257095158</v>
      </c>
      <c r="G32" s="23">
        <v>466</v>
      </c>
      <c r="H32" s="24">
        <v>0.19449081803005008</v>
      </c>
      <c r="I32" s="23">
        <v>1268</v>
      </c>
      <c r="J32" s="24">
        <v>0.52921535893155258</v>
      </c>
      <c r="K32" s="23">
        <v>2393</v>
      </c>
      <c r="L32" s="23">
        <v>53</v>
      </c>
      <c r="M32" s="24">
        <v>2.2147931466778101E-2</v>
      </c>
      <c r="N32" s="23">
        <v>2395</v>
      </c>
      <c r="O32" s="23">
        <v>671</v>
      </c>
      <c r="P32" s="24">
        <v>0.28016701461377869</v>
      </c>
    </row>
    <row r="33" spans="1:16" ht="33.75" customHeight="1" x14ac:dyDescent="0.4">
      <c r="A33" s="22" t="s">
        <v>35</v>
      </c>
      <c r="B33" s="23">
        <v>6242</v>
      </c>
      <c r="C33" s="23">
        <v>687</v>
      </c>
      <c r="D33" s="24">
        <v>0.11006087792374239</v>
      </c>
      <c r="E33" s="23">
        <v>2958</v>
      </c>
      <c r="F33" s="24">
        <v>0.47305293459139613</v>
      </c>
      <c r="G33" s="23">
        <v>1320</v>
      </c>
      <c r="H33" s="24">
        <v>0.21109867263713417</v>
      </c>
      <c r="I33" s="23">
        <v>3058</v>
      </c>
      <c r="J33" s="24">
        <v>0.48904525827602752</v>
      </c>
      <c r="K33" s="23">
        <v>6247</v>
      </c>
      <c r="L33" s="23">
        <v>139</v>
      </c>
      <c r="M33" s="24">
        <v>2.2250680326556749E-2</v>
      </c>
      <c r="N33" s="23">
        <v>6246</v>
      </c>
      <c r="O33" s="23">
        <v>1585</v>
      </c>
      <c r="P33" s="24">
        <v>0.25376240794108229</v>
      </c>
    </row>
    <row r="34" spans="1:16" ht="33.75" customHeight="1" x14ac:dyDescent="0.4">
      <c r="A34" s="22" t="s">
        <v>71</v>
      </c>
      <c r="B34" s="23">
        <v>409</v>
      </c>
      <c r="C34" s="23">
        <v>24</v>
      </c>
      <c r="D34" s="24">
        <v>5.8679706601466992E-2</v>
      </c>
      <c r="E34" s="23">
        <v>236</v>
      </c>
      <c r="F34" s="24">
        <v>0.55791962174940901</v>
      </c>
      <c r="G34" s="23">
        <v>124</v>
      </c>
      <c r="H34" s="24">
        <v>0.29314420803782504</v>
      </c>
      <c r="I34" s="23">
        <v>208</v>
      </c>
      <c r="J34" s="24">
        <v>0.49172576832151299</v>
      </c>
      <c r="K34" s="23">
        <v>423</v>
      </c>
      <c r="L34" s="23" t="s">
        <v>639</v>
      </c>
      <c r="M34" s="24" t="s">
        <v>639</v>
      </c>
      <c r="N34" s="23">
        <v>417</v>
      </c>
      <c r="O34" s="23">
        <v>120</v>
      </c>
      <c r="P34" s="24">
        <v>0.28776978417266186</v>
      </c>
    </row>
    <row r="35" spans="1:16" ht="33.75" customHeight="1" x14ac:dyDescent="0.4">
      <c r="A35" s="22" t="s">
        <v>72</v>
      </c>
      <c r="B35" s="23">
        <v>642</v>
      </c>
      <c r="C35" s="23">
        <v>53</v>
      </c>
      <c r="D35" s="24">
        <v>8.2554517133956382E-2</v>
      </c>
      <c r="E35" s="23">
        <v>374</v>
      </c>
      <c r="F35" s="24">
        <v>0.58164852255054433</v>
      </c>
      <c r="G35" s="23">
        <v>160</v>
      </c>
      <c r="H35" s="24">
        <v>0.24883359253499224</v>
      </c>
      <c r="I35" s="23">
        <v>285</v>
      </c>
      <c r="J35" s="24">
        <v>0.44323483670295488</v>
      </c>
      <c r="K35" s="23">
        <v>643</v>
      </c>
      <c r="L35" s="23">
        <v>35</v>
      </c>
      <c r="M35" s="24">
        <v>5.4432348367029551E-2</v>
      </c>
      <c r="N35" s="23">
        <v>642</v>
      </c>
      <c r="O35" s="23">
        <v>121</v>
      </c>
      <c r="P35" s="24">
        <v>0.18847352024922118</v>
      </c>
    </row>
    <row r="36" spans="1:16" ht="33.75" customHeight="1" x14ac:dyDescent="0.4">
      <c r="A36" s="22" t="s">
        <v>73</v>
      </c>
      <c r="B36" s="23">
        <v>1105</v>
      </c>
      <c r="C36" s="23">
        <v>97</v>
      </c>
      <c r="D36" s="24">
        <v>8.7782805429864247E-2</v>
      </c>
      <c r="E36" s="23">
        <v>559</v>
      </c>
      <c r="F36" s="24">
        <v>0.50269784172661869</v>
      </c>
      <c r="G36" s="23">
        <v>225</v>
      </c>
      <c r="H36" s="24">
        <v>0.20233812949640287</v>
      </c>
      <c r="I36" s="23">
        <v>563</v>
      </c>
      <c r="J36" s="24">
        <v>0.50629496402877694</v>
      </c>
      <c r="K36" s="23">
        <v>1112</v>
      </c>
      <c r="L36" s="23">
        <v>31</v>
      </c>
      <c r="M36" s="24">
        <v>2.7877697841726619E-2</v>
      </c>
      <c r="N36" s="23">
        <v>1106</v>
      </c>
      <c r="O36" s="23">
        <v>277</v>
      </c>
      <c r="P36" s="24">
        <v>0.25045207956600363</v>
      </c>
    </row>
    <row r="37" spans="1:16" ht="33.75" customHeight="1" x14ac:dyDescent="0.4">
      <c r="A37" s="22" t="s">
        <v>74</v>
      </c>
      <c r="B37" s="23">
        <v>1747</v>
      </c>
      <c r="C37" s="23">
        <v>140</v>
      </c>
      <c r="D37" s="24">
        <v>8.0137378362907838E-2</v>
      </c>
      <c r="E37" s="23">
        <v>891</v>
      </c>
      <c r="F37" s="24">
        <v>0.50596252129471886</v>
      </c>
      <c r="G37" s="23">
        <v>430</v>
      </c>
      <c r="H37" s="24">
        <v>0.24417944349801249</v>
      </c>
      <c r="I37" s="23">
        <v>857</v>
      </c>
      <c r="J37" s="24">
        <v>0.48665530948324814</v>
      </c>
      <c r="K37" s="23">
        <v>1760</v>
      </c>
      <c r="L37" s="23">
        <v>46</v>
      </c>
      <c r="M37" s="24">
        <v>2.6136363636363635E-2</v>
      </c>
      <c r="N37" s="23">
        <v>1761</v>
      </c>
      <c r="O37" s="23">
        <v>375</v>
      </c>
      <c r="P37" s="24">
        <v>0.21294718909710392</v>
      </c>
    </row>
    <row r="38" spans="1:16" ht="33.75" customHeight="1" x14ac:dyDescent="0.4">
      <c r="A38" s="22" t="s">
        <v>75</v>
      </c>
      <c r="B38" s="23">
        <v>1805</v>
      </c>
      <c r="C38" s="23">
        <v>144</v>
      </c>
      <c r="D38" s="24">
        <v>7.977839335180055E-2</v>
      </c>
      <c r="E38" s="23">
        <v>980</v>
      </c>
      <c r="F38" s="24">
        <v>0.53816584294343772</v>
      </c>
      <c r="G38" s="23">
        <v>513</v>
      </c>
      <c r="H38" s="24">
        <v>0.28171334431630973</v>
      </c>
      <c r="I38" s="23">
        <v>915</v>
      </c>
      <c r="J38" s="24">
        <v>0.50247116968698513</v>
      </c>
      <c r="K38" s="23">
        <v>1820</v>
      </c>
      <c r="L38" s="23">
        <v>42</v>
      </c>
      <c r="M38" s="24">
        <v>2.3076923076923078E-2</v>
      </c>
      <c r="N38" s="23">
        <v>1821</v>
      </c>
      <c r="O38" s="23">
        <v>388</v>
      </c>
      <c r="P38" s="24">
        <v>0.21306974190005493</v>
      </c>
    </row>
    <row r="39" spans="1:16" ht="33.75" customHeight="1" x14ac:dyDescent="0.4">
      <c r="A39" s="22" t="s">
        <v>76</v>
      </c>
      <c r="B39" s="23">
        <v>441</v>
      </c>
      <c r="C39" s="23">
        <v>54</v>
      </c>
      <c r="D39" s="24">
        <v>0.12244897959183673</v>
      </c>
      <c r="E39" s="23">
        <v>206</v>
      </c>
      <c r="F39" s="24">
        <v>0.46712018140589567</v>
      </c>
      <c r="G39" s="23">
        <v>113</v>
      </c>
      <c r="H39" s="24">
        <v>0.25623582766439912</v>
      </c>
      <c r="I39" s="23">
        <v>215</v>
      </c>
      <c r="J39" s="24">
        <v>0.48752834467120182</v>
      </c>
      <c r="K39" s="23">
        <v>441</v>
      </c>
      <c r="L39" s="23">
        <v>16</v>
      </c>
      <c r="M39" s="24">
        <v>3.6281179138321996E-2</v>
      </c>
      <c r="N39" s="23">
        <v>441</v>
      </c>
      <c r="O39" s="23">
        <v>86</v>
      </c>
      <c r="P39" s="24">
        <v>0.19501133786848074</v>
      </c>
    </row>
    <row r="40" spans="1:16" ht="33.75" customHeight="1" x14ac:dyDescent="0.4">
      <c r="A40" s="22" t="s">
        <v>77</v>
      </c>
      <c r="B40" s="23">
        <v>646</v>
      </c>
      <c r="C40" s="23">
        <v>91</v>
      </c>
      <c r="D40" s="24">
        <v>0.14086687306501547</v>
      </c>
      <c r="E40" s="23">
        <v>324</v>
      </c>
      <c r="F40" s="24">
        <v>0.50154798761609909</v>
      </c>
      <c r="G40" s="23">
        <v>165</v>
      </c>
      <c r="H40" s="24">
        <v>0.25541795665634676</v>
      </c>
      <c r="I40" s="23">
        <v>295</v>
      </c>
      <c r="J40" s="24">
        <v>0.45665634674922601</v>
      </c>
      <c r="K40" s="23">
        <v>645</v>
      </c>
      <c r="L40" s="23">
        <v>23</v>
      </c>
      <c r="M40" s="24">
        <v>3.565891472868217E-2</v>
      </c>
      <c r="N40" s="23">
        <v>646</v>
      </c>
      <c r="O40" s="23">
        <v>146</v>
      </c>
      <c r="P40" s="24">
        <v>0.2260061919504644</v>
      </c>
    </row>
    <row r="41" spans="1:16" ht="33.75" customHeight="1" x14ac:dyDescent="0.4">
      <c r="A41" s="22" t="s">
        <v>78</v>
      </c>
      <c r="B41" s="23">
        <v>204</v>
      </c>
      <c r="C41" s="23">
        <v>25</v>
      </c>
      <c r="D41" s="24">
        <v>0.12254901960784313</v>
      </c>
      <c r="E41" s="23">
        <v>86</v>
      </c>
      <c r="F41" s="24">
        <v>0.42156862745098039</v>
      </c>
      <c r="G41" s="23">
        <v>44</v>
      </c>
      <c r="H41" s="24">
        <v>0.21568627450980393</v>
      </c>
      <c r="I41" s="23">
        <v>101</v>
      </c>
      <c r="J41" s="24">
        <v>0.49509803921568629</v>
      </c>
      <c r="K41" s="23">
        <v>204</v>
      </c>
      <c r="L41" s="23">
        <v>12</v>
      </c>
      <c r="M41" s="24">
        <v>5.8823529411764705E-2</v>
      </c>
      <c r="N41" s="23">
        <v>204</v>
      </c>
      <c r="O41" s="23">
        <v>34</v>
      </c>
      <c r="P41" s="24">
        <v>0.16666666666666666</v>
      </c>
    </row>
    <row r="42" spans="1:16" ht="33.75" customHeight="1" x14ac:dyDescent="0.4">
      <c r="A42" s="22" t="s">
        <v>79</v>
      </c>
      <c r="B42" s="23">
        <v>623</v>
      </c>
      <c r="C42" s="23">
        <v>53</v>
      </c>
      <c r="D42" s="24">
        <v>8.5072231139646876E-2</v>
      </c>
      <c r="E42" s="23">
        <v>323</v>
      </c>
      <c r="F42" s="24">
        <v>0.51597444089456868</v>
      </c>
      <c r="G42" s="23">
        <v>151</v>
      </c>
      <c r="H42" s="24">
        <v>0.24121405750798722</v>
      </c>
      <c r="I42" s="23">
        <v>285</v>
      </c>
      <c r="J42" s="24">
        <v>0.45527156549520764</v>
      </c>
      <c r="K42" s="23">
        <v>626</v>
      </c>
      <c r="L42" s="23">
        <v>23</v>
      </c>
      <c r="M42" s="24">
        <v>3.6741214057507986E-2</v>
      </c>
      <c r="N42" s="23">
        <v>623</v>
      </c>
      <c r="O42" s="23">
        <v>146</v>
      </c>
      <c r="P42" s="24">
        <v>0.23434991974317818</v>
      </c>
    </row>
    <row r="43" spans="1:16" ht="33.75" customHeight="1" x14ac:dyDescent="0.4">
      <c r="A43" s="22" t="s">
        <v>80</v>
      </c>
      <c r="B43" s="23">
        <v>631</v>
      </c>
      <c r="C43" s="23">
        <v>45</v>
      </c>
      <c r="D43" s="24">
        <v>7.1315372424722662E-2</v>
      </c>
      <c r="E43" s="23">
        <v>300</v>
      </c>
      <c r="F43" s="24">
        <v>0.46875</v>
      </c>
      <c r="G43" s="23">
        <v>111</v>
      </c>
      <c r="H43" s="24">
        <v>0.17343749999999999</v>
      </c>
      <c r="I43" s="23">
        <v>300</v>
      </c>
      <c r="J43" s="24">
        <v>0.46875</v>
      </c>
      <c r="K43" s="23">
        <v>638</v>
      </c>
      <c r="L43" s="23">
        <v>18</v>
      </c>
      <c r="M43" s="24">
        <v>2.8213166144200628E-2</v>
      </c>
      <c r="N43" s="23">
        <v>631</v>
      </c>
      <c r="O43" s="23">
        <v>137</v>
      </c>
      <c r="P43" s="24">
        <v>0.21711568938193343</v>
      </c>
    </row>
    <row r="44" spans="1:16" ht="33.75" customHeight="1" x14ac:dyDescent="0.4">
      <c r="A44" s="22" t="s">
        <v>81</v>
      </c>
      <c r="B44" s="23">
        <v>1328</v>
      </c>
      <c r="C44" s="23">
        <v>125</v>
      </c>
      <c r="D44" s="24">
        <v>9.412650602409639E-2</v>
      </c>
      <c r="E44" s="23">
        <v>720</v>
      </c>
      <c r="F44" s="24">
        <v>0.54013503375843963</v>
      </c>
      <c r="G44" s="23">
        <v>359</v>
      </c>
      <c r="H44" s="24">
        <v>0.2693173293323331</v>
      </c>
      <c r="I44" s="23">
        <v>559</v>
      </c>
      <c r="J44" s="24">
        <v>0.41935483870967744</v>
      </c>
      <c r="K44" s="23">
        <v>1331</v>
      </c>
      <c r="L44" s="23">
        <v>67</v>
      </c>
      <c r="M44" s="24">
        <v>5.0338091660405711E-2</v>
      </c>
      <c r="N44" s="23">
        <v>1330</v>
      </c>
      <c r="O44" s="23">
        <v>301</v>
      </c>
      <c r="P44" s="24">
        <v>0.22631578947368422</v>
      </c>
    </row>
    <row r="45" spans="1:16" ht="33.75" customHeight="1" x14ac:dyDescent="0.4">
      <c r="A45" s="22" t="s">
        <v>82</v>
      </c>
      <c r="B45" s="23">
        <v>707</v>
      </c>
      <c r="C45" s="23">
        <v>93</v>
      </c>
      <c r="D45" s="24">
        <v>0.13154172560113153</v>
      </c>
      <c r="E45" s="23">
        <v>301</v>
      </c>
      <c r="F45" s="24">
        <v>0.42574257425742573</v>
      </c>
      <c r="G45" s="23">
        <v>133</v>
      </c>
      <c r="H45" s="24">
        <v>0.18811881188118812</v>
      </c>
      <c r="I45" s="23">
        <v>304</v>
      </c>
      <c r="J45" s="24">
        <v>0.42998585572843001</v>
      </c>
      <c r="K45" s="23">
        <v>706</v>
      </c>
      <c r="L45" s="23">
        <v>14</v>
      </c>
      <c r="M45" s="24">
        <v>1.9830028328611898E-2</v>
      </c>
      <c r="N45" s="23">
        <v>707</v>
      </c>
      <c r="O45" s="23">
        <v>176</v>
      </c>
      <c r="P45" s="24">
        <v>0.24893917963224893</v>
      </c>
    </row>
    <row r="46" spans="1:16" ht="33.75" customHeight="1" x14ac:dyDescent="0.4">
      <c r="A46" s="22" t="s">
        <v>83</v>
      </c>
      <c r="B46" s="23">
        <v>2166</v>
      </c>
      <c r="C46" s="23">
        <v>190</v>
      </c>
      <c r="D46" s="24">
        <v>8.771929824561403E-2</v>
      </c>
      <c r="E46" s="23">
        <v>1030</v>
      </c>
      <c r="F46" s="24">
        <v>0.47553093259464452</v>
      </c>
      <c r="G46" s="23">
        <v>499</v>
      </c>
      <c r="H46" s="24">
        <v>0.23037857802400738</v>
      </c>
      <c r="I46" s="23">
        <v>961</v>
      </c>
      <c r="J46" s="24">
        <v>0.44367497691597413</v>
      </c>
      <c r="K46" s="23">
        <v>2166</v>
      </c>
      <c r="L46" s="23">
        <v>70</v>
      </c>
      <c r="M46" s="24">
        <v>3.2317636195752536E-2</v>
      </c>
      <c r="N46" s="23">
        <v>2166</v>
      </c>
      <c r="O46" s="23">
        <v>511</v>
      </c>
      <c r="P46" s="24">
        <v>0.23591874422899353</v>
      </c>
    </row>
    <row r="47" spans="1:16" ht="33.75" customHeight="1" x14ac:dyDescent="0.4">
      <c r="A47" s="22" t="s">
        <v>84</v>
      </c>
      <c r="B47" s="23">
        <v>888</v>
      </c>
      <c r="C47" s="23">
        <v>80</v>
      </c>
      <c r="D47" s="24">
        <v>9.0090090090090086E-2</v>
      </c>
      <c r="E47" s="23">
        <v>373</v>
      </c>
      <c r="F47" s="24">
        <v>0.41352549889135254</v>
      </c>
      <c r="G47" s="23">
        <v>154</v>
      </c>
      <c r="H47" s="24">
        <v>0.17073170731707318</v>
      </c>
      <c r="I47" s="23">
        <v>358</v>
      </c>
      <c r="J47" s="24">
        <v>0.39689578713968959</v>
      </c>
      <c r="K47" s="23">
        <v>902</v>
      </c>
      <c r="L47" s="23">
        <v>25</v>
      </c>
      <c r="M47" s="24">
        <v>2.771618625277162E-2</v>
      </c>
      <c r="N47" s="23">
        <v>898</v>
      </c>
      <c r="O47" s="23">
        <v>208</v>
      </c>
      <c r="P47" s="24">
        <v>0.23162583518930957</v>
      </c>
    </row>
    <row r="48" spans="1:16" ht="33.75" customHeight="1" x14ac:dyDescent="0.4">
      <c r="A48" s="22" t="s">
        <v>50</v>
      </c>
      <c r="B48" s="23">
        <v>445</v>
      </c>
      <c r="C48" s="23">
        <v>42</v>
      </c>
      <c r="D48" s="24">
        <v>9.4382022471910118E-2</v>
      </c>
      <c r="E48" s="23">
        <v>239</v>
      </c>
      <c r="F48" s="24">
        <v>0.53467561521252793</v>
      </c>
      <c r="G48" s="23">
        <v>94</v>
      </c>
      <c r="H48" s="24">
        <v>0.21029082774049218</v>
      </c>
      <c r="I48" s="23">
        <v>200</v>
      </c>
      <c r="J48" s="24">
        <v>0.44742729306487694</v>
      </c>
      <c r="K48" s="23">
        <v>445</v>
      </c>
      <c r="L48" s="23">
        <v>16</v>
      </c>
      <c r="M48" s="24">
        <v>3.5955056179775284E-2</v>
      </c>
      <c r="N48" s="23">
        <v>447</v>
      </c>
      <c r="O48" s="23">
        <v>109</v>
      </c>
      <c r="P48" s="24">
        <v>0.24384787472035793</v>
      </c>
    </row>
    <row r="49" spans="1:16" ht="33.75" customHeight="1" x14ac:dyDescent="0.4">
      <c r="A49" s="22" t="s">
        <v>51</v>
      </c>
      <c r="B49" s="23">
        <v>994</v>
      </c>
      <c r="C49" s="23">
        <v>105</v>
      </c>
      <c r="D49" s="24">
        <v>0.10563380281690141</v>
      </c>
      <c r="E49" s="23">
        <v>422</v>
      </c>
      <c r="F49" s="24">
        <v>0.4199004975124378</v>
      </c>
      <c r="G49" s="23">
        <v>168</v>
      </c>
      <c r="H49" s="24">
        <v>0.16716417910447762</v>
      </c>
      <c r="I49" s="23">
        <v>421</v>
      </c>
      <c r="J49" s="24">
        <v>0.41890547263681593</v>
      </c>
      <c r="K49" s="23">
        <v>1005</v>
      </c>
      <c r="L49" s="23">
        <v>26</v>
      </c>
      <c r="M49" s="24">
        <v>2.5870646766169153E-2</v>
      </c>
      <c r="N49" s="23">
        <v>997</v>
      </c>
      <c r="O49" s="23">
        <v>230</v>
      </c>
      <c r="P49" s="24">
        <v>0.23069207622868607</v>
      </c>
    </row>
    <row r="50" spans="1:16" ht="33.75" customHeight="1" x14ac:dyDescent="0.4">
      <c r="A50" s="22" t="s">
        <v>52</v>
      </c>
      <c r="B50" s="23">
        <v>1015</v>
      </c>
      <c r="C50" s="23">
        <v>126</v>
      </c>
      <c r="D50" s="24">
        <v>0.12413793103448276</v>
      </c>
      <c r="E50" s="23">
        <v>510</v>
      </c>
      <c r="F50" s="24">
        <v>0.50246305418719217</v>
      </c>
      <c r="G50" s="23">
        <v>240</v>
      </c>
      <c r="H50" s="24">
        <v>0.23645320197044334</v>
      </c>
      <c r="I50" s="23">
        <v>560</v>
      </c>
      <c r="J50" s="24">
        <v>0.55172413793103448</v>
      </c>
      <c r="K50" s="23">
        <v>1014</v>
      </c>
      <c r="L50" s="23">
        <v>27</v>
      </c>
      <c r="M50" s="24">
        <v>2.6627218934911243E-2</v>
      </c>
      <c r="N50" s="23">
        <v>1015</v>
      </c>
      <c r="O50" s="23">
        <v>307</v>
      </c>
      <c r="P50" s="24">
        <v>0.3024630541871921</v>
      </c>
    </row>
    <row r="51" spans="1:16" ht="33.75" customHeight="1" x14ac:dyDescent="0.4">
      <c r="A51" s="22" t="s">
        <v>53</v>
      </c>
      <c r="B51" s="23">
        <v>359</v>
      </c>
      <c r="C51" s="23">
        <v>36</v>
      </c>
      <c r="D51" s="24">
        <v>0.10027855153203342</v>
      </c>
      <c r="E51" s="23">
        <v>171</v>
      </c>
      <c r="F51" s="24">
        <v>0.4763231197771588</v>
      </c>
      <c r="G51" s="23">
        <v>104</v>
      </c>
      <c r="H51" s="24">
        <v>0.28969359331476324</v>
      </c>
      <c r="I51" s="23">
        <v>201</v>
      </c>
      <c r="J51" s="24">
        <v>0.55988857938718661</v>
      </c>
      <c r="K51" s="23">
        <v>359</v>
      </c>
      <c r="L51" s="23">
        <v>10</v>
      </c>
      <c r="M51" s="24">
        <v>2.7855153203342618E-2</v>
      </c>
      <c r="N51" s="23">
        <v>358</v>
      </c>
      <c r="O51" s="23">
        <v>91</v>
      </c>
      <c r="P51" s="24">
        <v>0.25418994413407819</v>
      </c>
    </row>
    <row r="52" spans="1:16" ht="33.75" customHeight="1" x14ac:dyDescent="0.4">
      <c r="A52" s="22" t="s">
        <v>54</v>
      </c>
      <c r="B52" s="23">
        <v>211</v>
      </c>
      <c r="C52" s="23">
        <v>27</v>
      </c>
      <c r="D52" s="24">
        <v>0.12796208530805686</v>
      </c>
      <c r="E52" s="23">
        <v>118</v>
      </c>
      <c r="F52" s="24">
        <v>0.55924170616113744</v>
      </c>
      <c r="G52" s="23">
        <v>60</v>
      </c>
      <c r="H52" s="24">
        <v>0.28436018957345971</v>
      </c>
      <c r="I52" s="23">
        <v>113</v>
      </c>
      <c r="J52" s="24">
        <v>0.53554502369668244</v>
      </c>
      <c r="K52" s="23">
        <v>211</v>
      </c>
      <c r="L52" s="23" t="s">
        <v>639</v>
      </c>
      <c r="M52" s="24" t="s">
        <v>639</v>
      </c>
      <c r="N52" s="23">
        <v>211</v>
      </c>
      <c r="O52" s="23">
        <v>60</v>
      </c>
      <c r="P52" s="24">
        <v>0.28436018957345971</v>
      </c>
    </row>
    <row r="53" spans="1:16" ht="33.75" customHeight="1" x14ac:dyDescent="0.4">
      <c r="A53" s="22" t="s">
        <v>55</v>
      </c>
      <c r="B53" s="23">
        <v>436</v>
      </c>
      <c r="C53" s="23">
        <v>42</v>
      </c>
      <c r="D53" s="24">
        <v>9.6330275229357804E-2</v>
      </c>
      <c r="E53" s="23">
        <v>174</v>
      </c>
      <c r="F53" s="24">
        <v>0.39908256880733944</v>
      </c>
      <c r="G53" s="23">
        <v>63</v>
      </c>
      <c r="H53" s="24">
        <v>0.14449541284403669</v>
      </c>
      <c r="I53" s="23">
        <v>215</v>
      </c>
      <c r="J53" s="24">
        <v>0.49311926605504586</v>
      </c>
      <c r="K53" s="23">
        <v>436</v>
      </c>
      <c r="L53" s="23">
        <v>26</v>
      </c>
      <c r="M53" s="24">
        <v>5.9633027522935783E-2</v>
      </c>
      <c r="N53" s="23">
        <v>436</v>
      </c>
      <c r="O53" s="23">
        <v>103</v>
      </c>
      <c r="P53" s="24">
        <v>0.23623853211009174</v>
      </c>
    </row>
    <row r="54" spans="1:16" ht="33.75" customHeight="1" x14ac:dyDescent="0.4">
      <c r="A54" s="22" t="s">
        <v>56</v>
      </c>
      <c r="B54" s="23">
        <v>130</v>
      </c>
      <c r="C54" s="23">
        <v>13</v>
      </c>
      <c r="D54" s="24">
        <v>0.1</v>
      </c>
      <c r="E54" s="23">
        <v>49</v>
      </c>
      <c r="F54" s="24">
        <v>0.37692307692307692</v>
      </c>
      <c r="G54" s="23">
        <v>20</v>
      </c>
      <c r="H54" s="24">
        <v>0.15384615384615385</v>
      </c>
      <c r="I54" s="23">
        <v>70</v>
      </c>
      <c r="J54" s="24">
        <v>0.53846153846153844</v>
      </c>
      <c r="K54" s="23">
        <v>129</v>
      </c>
      <c r="L54" s="23" t="s">
        <v>639</v>
      </c>
      <c r="M54" s="24" t="s">
        <v>639</v>
      </c>
      <c r="N54" s="23">
        <v>130</v>
      </c>
      <c r="O54" s="23">
        <v>46</v>
      </c>
      <c r="P54" s="24">
        <v>0.35384615384615387</v>
      </c>
    </row>
    <row r="55" spans="1:16" ht="33.75" customHeight="1" x14ac:dyDescent="0.4">
      <c r="A55" s="22" t="s">
        <v>57</v>
      </c>
      <c r="B55" s="23">
        <v>298</v>
      </c>
      <c r="C55" s="23">
        <v>29</v>
      </c>
      <c r="D55" s="24">
        <v>9.7315436241610737E-2</v>
      </c>
      <c r="E55" s="23">
        <v>148</v>
      </c>
      <c r="F55" s="24">
        <v>0.49664429530201343</v>
      </c>
      <c r="G55" s="23">
        <v>63</v>
      </c>
      <c r="H55" s="24">
        <v>0.21140939597315436</v>
      </c>
      <c r="I55" s="23">
        <v>132</v>
      </c>
      <c r="J55" s="24">
        <v>0.44295302013422821</v>
      </c>
      <c r="K55" s="23">
        <v>298</v>
      </c>
      <c r="L55" s="23">
        <v>12</v>
      </c>
      <c r="M55" s="24">
        <v>4.0268456375838924E-2</v>
      </c>
      <c r="N55" s="23">
        <v>298</v>
      </c>
      <c r="O55" s="23">
        <v>81</v>
      </c>
      <c r="P55" s="24">
        <v>0.27181208053691275</v>
      </c>
    </row>
    <row r="56" spans="1:16" ht="33.75" customHeight="1" x14ac:dyDescent="0.4">
      <c r="A56" s="22" t="s">
        <v>58</v>
      </c>
      <c r="B56" s="23">
        <v>330</v>
      </c>
      <c r="C56" s="23">
        <v>35</v>
      </c>
      <c r="D56" s="24">
        <v>0.10606060606060606</v>
      </c>
      <c r="E56" s="23">
        <v>148</v>
      </c>
      <c r="F56" s="24">
        <v>0.44848484848484849</v>
      </c>
      <c r="G56" s="23">
        <v>52</v>
      </c>
      <c r="H56" s="24">
        <v>0.15757575757575756</v>
      </c>
      <c r="I56" s="23">
        <v>121</v>
      </c>
      <c r="J56" s="24">
        <v>0.36666666666666664</v>
      </c>
      <c r="K56" s="23">
        <v>328</v>
      </c>
      <c r="L56" s="23">
        <v>16</v>
      </c>
      <c r="M56" s="24">
        <v>4.878048780487805E-2</v>
      </c>
      <c r="N56" s="23">
        <v>330</v>
      </c>
      <c r="O56" s="23">
        <v>81</v>
      </c>
      <c r="P56" s="24">
        <v>0.24545454545454545</v>
      </c>
    </row>
    <row r="57" spans="1:16" ht="33.75" customHeight="1" x14ac:dyDescent="0.4">
      <c r="A57" s="22" t="s">
        <v>59</v>
      </c>
      <c r="B57" s="23">
        <v>638</v>
      </c>
      <c r="C57" s="23">
        <v>54</v>
      </c>
      <c r="D57" s="24">
        <v>8.4639498432601878E-2</v>
      </c>
      <c r="E57" s="23">
        <v>324</v>
      </c>
      <c r="F57" s="24">
        <v>0.50704225352112675</v>
      </c>
      <c r="G57" s="23">
        <v>144</v>
      </c>
      <c r="H57" s="24">
        <v>0.22535211267605634</v>
      </c>
      <c r="I57" s="23">
        <v>304</v>
      </c>
      <c r="J57" s="24">
        <v>0.47574334898278559</v>
      </c>
      <c r="K57" s="23">
        <v>639</v>
      </c>
      <c r="L57" s="23">
        <v>27</v>
      </c>
      <c r="M57" s="24">
        <v>4.2253521126760563E-2</v>
      </c>
      <c r="N57" s="23">
        <v>639</v>
      </c>
      <c r="O57" s="23">
        <v>151</v>
      </c>
      <c r="P57" s="24">
        <v>0.23630672926447574</v>
      </c>
    </row>
    <row r="58" spans="1:16" ht="33.75" customHeight="1" x14ac:dyDescent="0.4">
      <c r="A58" s="22" t="s">
        <v>85</v>
      </c>
      <c r="B58" s="23">
        <v>937</v>
      </c>
      <c r="C58" s="23">
        <v>76</v>
      </c>
      <c r="D58" s="24">
        <v>8.1109925293489857E-2</v>
      </c>
      <c r="E58" s="23">
        <v>498</v>
      </c>
      <c r="F58" s="24">
        <v>0.50558375634517772</v>
      </c>
      <c r="G58" s="23">
        <v>218</v>
      </c>
      <c r="H58" s="24">
        <v>0.22131979695431472</v>
      </c>
      <c r="I58" s="23">
        <v>490</v>
      </c>
      <c r="J58" s="24">
        <v>0.49746192893401014</v>
      </c>
      <c r="K58" s="23">
        <v>985</v>
      </c>
      <c r="L58" s="23">
        <v>40</v>
      </c>
      <c r="M58" s="24">
        <v>4.060913705583756E-2</v>
      </c>
      <c r="N58" s="23">
        <v>937</v>
      </c>
      <c r="O58" s="23">
        <v>213</v>
      </c>
      <c r="P58" s="24">
        <v>0.22732123799359658</v>
      </c>
    </row>
    <row r="59" spans="1:16" ht="33.75" customHeight="1" x14ac:dyDescent="0.4">
      <c r="A59" s="22" t="s">
        <v>86</v>
      </c>
      <c r="B59" s="23">
        <v>1115</v>
      </c>
      <c r="C59" s="23">
        <v>108</v>
      </c>
      <c r="D59" s="24">
        <v>9.6860986547085207E-2</v>
      </c>
      <c r="E59" s="23">
        <v>597</v>
      </c>
      <c r="F59" s="24">
        <v>0.53161175422974172</v>
      </c>
      <c r="G59" s="23">
        <v>256</v>
      </c>
      <c r="H59" s="24">
        <v>0.22796081923419412</v>
      </c>
      <c r="I59" s="23">
        <v>516</v>
      </c>
      <c r="J59" s="24">
        <v>0.45948352626892253</v>
      </c>
      <c r="K59" s="23">
        <v>1123</v>
      </c>
      <c r="L59" s="23">
        <v>40</v>
      </c>
      <c r="M59" s="24">
        <v>3.561887800534283E-2</v>
      </c>
      <c r="N59" s="23">
        <v>1117</v>
      </c>
      <c r="O59" s="23">
        <v>222</v>
      </c>
      <c r="P59" s="24">
        <v>0.19874664279319607</v>
      </c>
    </row>
    <row r="60" spans="1:16" ht="33.75" customHeight="1" x14ac:dyDescent="0.4">
      <c r="A60" s="22" t="s">
        <v>87</v>
      </c>
      <c r="B60" s="23">
        <v>1106</v>
      </c>
      <c r="C60" s="23">
        <v>112</v>
      </c>
      <c r="D60" s="24">
        <v>0.10126582278481013</v>
      </c>
      <c r="E60" s="23">
        <v>533</v>
      </c>
      <c r="F60" s="24">
        <v>0.48061316501352569</v>
      </c>
      <c r="G60" s="23">
        <v>275</v>
      </c>
      <c r="H60" s="24">
        <v>0.24797114517583407</v>
      </c>
      <c r="I60" s="23">
        <v>468</v>
      </c>
      <c r="J60" s="24">
        <v>0.42200180342651039</v>
      </c>
      <c r="K60" s="23">
        <v>1109</v>
      </c>
      <c r="L60" s="23">
        <v>36</v>
      </c>
      <c r="M60" s="24">
        <v>3.2461677186654644E-2</v>
      </c>
      <c r="N60" s="23">
        <v>1109</v>
      </c>
      <c r="O60" s="23">
        <v>199</v>
      </c>
      <c r="P60" s="24">
        <v>0.17944093778178538</v>
      </c>
    </row>
    <row r="61" spans="1:16" ht="33.75" customHeight="1" x14ac:dyDescent="0.4">
      <c r="A61" s="22" t="s">
        <v>88</v>
      </c>
      <c r="B61" s="23">
        <v>1780</v>
      </c>
      <c r="C61" s="23">
        <v>157</v>
      </c>
      <c r="D61" s="24">
        <v>8.8202247191011232E-2</v>
      </c>
      <c r="E61" s="23">
        <v>747</v>
      </c>
      <c r="F61" s="24">
        <v>0.41499999999999998</v>
      </c>
      <c r="G61" s="23">
        <v>379</v>
      </c>
      <c r="H61" s="24">
        <v>0.21055555555555555</v>
      </c>
      <c r="I61" s="23">
        <v>786</v>
      </c>
      <c r="J61" s="24">
        <v>0.43666666666666665</v>
      </c>
      <c r="K61" s="23">
        <v>1798</v>
      </c>
      <c r="L61" s="23">
        <v>21</v>
      </c>
      <c r="M61" s="24">
        <v>1.1679644048943271E-2</v>
      </c>
      <c r="N61" s="23">
        <v>1800</v>
      </c>
      <c r="O61" s="23">
        <v>369</v>
      </c>
      <c r="P61" s="24">
        <v>0.20499999999999999</v>
      </c>
    </row>
    <row r="62" spans="1:16" ht="33.75" customHeight="1" x14ac:dyDescent="0.4">
      <c r="A62" s="22" t="s">
        <v>89</v>
      </c>
      <c r="B62" s="23">
        <v>1222</v>
      </c>
      <c r="C62" s="23">
        <v>115</v>
      </c>
      <c r="D62" s="24">
        <v>9.4108019639934537E-2</v>
      </c>
      <c r="E62" s="23">
        <v>573</v>
      </c>
      <c r="F62" s="24">
        <v>0.46472019464720193</v>
      </c>
      <c r="G62" s="23">
        <v>263</v>
      </c>
      <c r="H62" s="24">
        <v>0.21330089213300893</v>
      </c>
      <c r="I62" s="23">
        <v>605</v>
      </c>
      <c r="J62" s="24">
        <v>0.49067315490673152</v>
      </c>
      <c r="K62" s="23">
        <v>1230</v>
      </c>
      <c r="L62" s="23">
        <v>38</v>
      </c>
      <c r="M62" s="24">
        <v>3.0894308943089432E-2</v>
      </c>
      <c r="N62" s="23">
        <v>1222</v>
      </c>
      <c r="O62" s="23">
        <v>209</v>
      </c>
      <c r="P62" s="24">
        <v>0.17103109656301146</v>
      </c>
    </row>
    <row r="63" spans="1:16" ht="33.75" customHeight="1" x14ac:dyDescent="0.4">
      <c r="A63" s="22" t="s">
        <v>90</v>
      </c>
      <c r="B63" s="23">
        <v>1089</v>
      </c>
      <c r="C63" s="23">
        <v>98</v>
      </c>
      <c r="D63" s="24">
        <v>8.9990817263544534E-2</v>
      </c>
      <c r="E63" s="23">
        <v>655</v>
      </c>
      <c r="F63" s="24">
        <v>0.5848214285714286</v>
      </c>
      <c r="G63" s="23">
        <v>287</v>
      </c>
      <c r="H63" s="24">
        <v>0.25624999999999998</v>
      </c>
      <c r="I63" s="23">
        <v>582</v>
      </c>
      <c r="J63" s="24">
        <v>0.51964285714285718</v>
      </c>
      <c r="K63" s="23">
        <v>1116</v>
      </c>
      <c r="L63" s="23">
        <v>48</v>
      </c>
      <c r="M63" s="24">
        <v>4.3010752688172046E-2</v>
      </c>
      <c r="N63" s="23">
        <v>1107</v>
      </c>
      <c r="O63" s="23">
        <v>266</v>
      </c>
      <c r="P63" s="24">
        <v>0.24028906955736223</v>
      </c>
    </row>
    <row r="64" spans="1:16" ht="33.75" customHeight="1" x14ac:dyDescent="0.4">
      <c r="A64" s="22" t="s">
        <v>91</v>
      </c>
      <c r="B64" s="23">
        <v>1418</v>
      </c>
      <c r="C64" s="23">
        <v>154</v>
      </c>
      <c r="D64" s="24">
        <v>0.10860366713681241</v>
      </c>
      <c r="E64" s="23">
        <v>636</v>
      </c>
      <c r="F64" s="24">
        <v>0.44475524475524475</v>
      </c>
      <c r="G64" s="23">
        <v>266</v>
      </c>
      <c r="H64" s="24">
        <v>0.18601398601398603</v>
      </c>
      <c r="I64" s="23">
        <v>713</v>
      </c>
      <c r="J64" s="24">
        <v>0.49860139860139863</v>
      </c>
      <c r="K64" s="23">
        <v>1428</v>
      </c>
      <c r="L64" s="23">
        <v>45</v>
      </c>
      <c r="M64" s="24">
        <v>3.1512605042016806E-2</v>
      </c>
      <c r="N64" s="23">
        <v>1426</v>
      </c>
      <c r="O64" s="23">
        <v>389</v>
      </c>
      <c r="P64" s="24">
        <v>0.27279102384291726</v>
      </c>
    </row>
  </sheetData>
  <mergeCells count="20">
    <mergeCell ref="N6:N7"/>
    <mergeCell ref="O6:P7"/>
    <mergeCell ref="O1:P1"/>
    <mergeCell ref="A4:A8"/>
    <mergeCell ref="B4:H4"/>
    <mergeCell ref="I4:J4"/>
    <mergeCell ref="K4:P4"/>
    <mergeCell ref="B5:D5"/>
    <mergeCell ref="E5:F5"/>
    <mergeCell ref="G5:H5"/>
    <mergeCell ref="I5:J5"/>
    <mergeCell ref="K5:M5"/>
    <mergeCell ref="N5:P5"/>
    <mergeCell ref="B6:B7"/>
    <mergeCell ref="C6:D7"/>
    <mergeCell ref="E6:F7"/>
    <mergeCell ref="G6:H7"/>
    <mergeCell ref="I6:J7"/>
    <mergeCell ref="K6:K7"/>
    <mergeCell ref="L6:M7"/>
  </mergeCells>
  <phoneticPr fontId="2"/>
  <hyperlinks>
    <hyperlink ref="Q2" location="目次!A1" display="目次へ" xr:uid="{C3F14301-D62A-4908-A646-69B2B1A27562}"/>
  </hyperlinks>
  <printOptions horizontalCentered="1"/>
  <pageMargins left="0.39370078740157483" right="0.39370078740157483" top="0.35433070866141736" bottom="0.35433070866141736" header="0.31496062992125984" footer="0.31496062992125984"/>
  <pageSetup paperSize="9" scale="34" orientation="portrait" r:id="rId1"/>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24D0-3EC9-4473-9DD7-70B136BE1EC6}">
  <sheetPr codeName="Sheet18">
    <pageSetUpPr fitToPage="1"/>
  </sheetPr>
  <dimension ref="A1:R66"/>
  <sheetViews>
    <sheetView showGridLines="0" view="pageBreakPreview" zoomScale="55" zoomScaleNormal="100" zoomScaleSheetLayoutView="55" workbookViewId="0">
      <pane ySplit="8" topLeftCell="A9" activePane="bottomLeft" state="frozen"/>
      <selection activeCell="F17" sqref="F17"/>
      <selection pane="bottomLeft" activeCell="G11" sqref="G11"/>
    </sheetView>
  </sheetViews>
  <sheetFormatPr defaultColWidth="8.75" defaultRowHeight="33.75" customHeight="1" x14ac:dyDescent="0.4"/>
  <cols>
    <col min="1" max="1" width="18.75" style="9" customWidth="1"/>
    <col min="2" max="12" width="13.125" style="9" customWidth="1"/>
    <col min="13" max="13" width="13" style="118" customWidth="1"/>
    <col min="14" max="14" width="13.125" style="118" customWidth="1"/>
    <col min="15" max="15" width="13.125" style="9" customWidth="1"/>
    <col min="16" max="17" width="13.125" style="118" customWidth="1"/>
    <col min="18" max="18" width="13.125" style="9" customWidth="1"/>
    <col min="19" max="19" width="5.875" style="9" customWidth="1"/>
    <col min="20" max="16384" width="8.75" style="9"/>
  </cols>
  <sheetData>
    <row r="1" spans="1:18" s="5" customFormat="1" ht="33.75" customHeight="1" x14ac:dyDescent="0.4">
      <c r="M1" s="116"/>
      <c r="N1" s="116"/>
      <c r="P1" s="450" t="s">
        <v>586</v>
      </c>
      <c r="Q1" s="474"/>
      <c r="R1" s="451"/>
    </row>
    <row r="2" spans="1:18" s="5" customFormat="1" ht="33.75" customHeight="1" x14ac:dyDescent="0.4">
      <c r="A2" s="6" t="s">
        <v>585</v>
      </c>
      <c r="B2" s="7"/>
      <c r="C2" s="7"/>
      <c r="D2" s="7"/>
      <c r="E2" s="7"/>
      <c r="F2" s="7"/>
      <c r="G2" s="7"/>
      <c r="H2" s="7"/>
      <c r="I2" s="7"/>
      <c r="J2" s="7"/>
      <c r="K2" s="7"/>
      <c r="L2" s="7"/>
      <c r="M2" s="117"/>
      <c r="N2" s="117"/>
      <c r="O2" s="7"/>
      <c r="P2" s="117"/>
      <c r="Q2" s="117"/>
      <c r="R2" s="7"/>
    </row>
    <row r="4" spans="1:18" s="104" customFormat="1" ht="33.75" customHeight="1" x14ac:dyDescent="0.4">
      <c r="A4" s="444"/>
      <c r="B4" s="453" t="s">
        <v>154</v>
      </c>
      <c r="C4" s="456" t="s">
        <v>569</v>
      </c>
      <c r="D4" s="457"/>
      <c r="E4" s="457"/>
      <c r="F4" s="457"/>
      <c r="G4" s="457"/>
      <c r="H4" s="457"/>
      <c r="I4" s="457"/>
      <c r="J4" s="457"/>
      <c r="K4" s="457"/>
      <c r="L4" s="458"/>
      <c r="M4" s="456" t="s">
        <v>570</v>
      </c>
      <c r="N4" s="457"/>
      <c r="O4" s="457"/>
      <c r="P4" s="457"/>
      <c r="Q4" s="457"/>
      <c r="R4" s="458"/>
    </row>
    <row r="5" spans="1:18" s="104" customFormat="1" ht="33.75" customHeight="1" x14ac:dyDescent="0.4">
      <c r="A5" s="452"/>
      <c r="B5" s="454"/>
      <c r="C5" s="456" t="s">
        <v>157</v>
      </c>
      <c r="D5" s="458"/>
      <c r="E5" s="456" t="s">
        <v>158</v>
      </c>
      <c r="F5" s="458"/>
      <c r="G5" s="456" t="s">
        <v>159</v>
      </c>
      <c r="H5" s="458"/>
      <c r="I5" s="456" t="s">
        <v>160</v>
      </c>
      <c r="J5" s="458"/>
      <c r="K5" s="456" t="s">
        <v>161</v>
      </c>
      <c r="L5" s="458"/>
      <c r="M5" s="456" t="s">
        <v>162</v>
      </c>
      <c r="N5" s="457"/>
      <c r="O5" s="458"/>
      <c r="P5" s="456" t="s">
        <v>163</v>
      </c>
      <c r="Q5" s="457"/>
      <c r="R5" s="458"/>
    </row>
    <row r="6" spans="1:18" s="104" customFormat="1" ht="33.75" customHeight="1" x14ac:dyDescent="0.4">
      <c r="A6" s="452"/>
      <c r="B6" s="455"/>
      <c r="C6" s="477" t="s">
        <v>247</v>
      </c>
      <c r="D6" s="478"/>
      <c r="E6" s="119" t="s">
        <v>165</v>
      </c>
      <c r="F6" s="120"/>
      <c r="G6" s="446" t="s">
        <v>166</v>
      </c>
      <c r="H6" s="447"/>
      <c r="I6" s="446" t="s">
        <v>167</v>
      </c>
      <c r="J6" s="447"/>
      <c r="K6" s="446" t="s">
        <v>168</v>
      </c>
      <c r="L6" s="447"/>
      <c r="M6" s="475" t="s">
        <v>249</v>
      </c>
      <c r="N6" s="483" t="s">
        <v>248</v>
      </c>
      <c r="O6" s="484"/>
      <c r="P6" s="475" t="s">
        <v>249</v>
      </c>
      <c r="Q6" s="479" t="s">
        <v>568</v>
      </c>
      <c r="R6" s="480"/>
    </row>
    <row r="7" spans="1:18" s="104" customFormat="1" ht="33.75" customHeight="1" x14ac:dyDescent="0.4">
      <c r="A7" s="452"/>
      <c r="B7" s="121" t="s">
        <v>250</v>
      </c>
      <c r="C7" s="469" t="s">
        <v>250</v>
      </c>
      <c r="D7" s="470"/>
      <c r="E7" s="469" t="s">
        <v>245</v>
      </c>
      <c r="F7" s="470"/>
      <c r="G7" s="448"/>
      <c r="H7" s="449"/>
      <c r="I7" s="448"/>
      <c r="J7" s="449"/>
      <c r="K7" s="448"/>
      <c r="L7" s="449"/>
      <c r="M7" s="476"/>
      <c r="N7" s="485"/>
      <c r="O7" s="486"/>
      <c r="P7" s="476"/>
      <c r="Q7" s="481"/>
      <c r="R7" s="482"/>
    </row>
    <row r="8" spans="1:18" s="104" customFormat="1" ht="33.75" customHeight="1" x14ac:dyDescent="0.4">
      <c r="A8" s="445"/>
      <c r="B8" s="122" t="s">
        <v>173</v>
      </c>
      <c r="C8" s="10" t="s">
        <v>251</v>
      </c>
      <c r="D8" s="10" t="s">
        <v>175</v>
      </c>
      <c r="E8" s="10" t="s">
        <v>176</v>
      </c>
      <c r="F8" s="10" t="s">
        <v>177</v>
      </c>
      <c r="G8" s="106" t="s">
        <v>178</v>
      </c>
      <c r="H8" s="10" t="s">
        <v>179</v>
      </c>
      <c r="I8" s="106" t="s">
        <v>180</v>
      </c>
      <c r="J8" s="10" t="s">
        <v>181</v>
      </c>
      <c r="K8" s="106" t="s">
        <v>182</v>
      </c>
      <c r="L8" s="10" t="s">
        <v>183</v>
      </c>
      <c r="M8" s="123" t="s">
        <v>252</v>
      </c>
      <c r="N8" s="123" t="s">
        <v>253</v>
      </c>
      <c r="O8" s="10" t="s">
        <v>186</v>
      </c>
      <c r="P8" s="123" t="s">
        <v>187</v>
      </c>
      <c r="Q8" s="123" t="s">
        <v>188</v>
      </c>
      <c r="R8" s="10" t="s">
        <v>189</v>
      </c>
    </row>
    <row r="9" spans="1:18" s="104" customFormat="1" ht="33.75" customHeight="1" x14ac:dyDescent="0.4">
      <c r="A9" s="15" t="s">
        <v>243</v>
      </c>
      <c r="B9" s="16">
        <v>161324</v>
      </c>
      <c r="C9" s="16">
        <v>61141</v>
      </c>
      <c r="D9" s="17">
        <v>0.37899506583025466</v>
      </c>
      <c r="E9" s="16">
        <v>53515</v>
      </c>
      <c r="F9" s="17">
        <v>0.33172373608390571</v>
      </c>
      <c r="G9" s="16">
        <v>31087</v>
      </c>
      <c r="H9" s="17">
        <v>0.19269916441447027</v>
      </c>
      <c r="I9" s="16">
        <v>34215</v>
      </c>
      <c r="J9" s="17">
        <v>0.21208871587612507</v>
      </c>
      <c r="K9" s="16">
        <v>7383</v>
      </c>
      <c r="L9" s="17">
        <v>4.5765044258758769E-2</v>
      </c>
      <c r="M9" s="124">
        <v>158620</v>
      </c>
      <c r="N9" s="124">
        <v>61603</v>
      </c>
      <c r="O9" s="17">
        <v>0.38836842768881602</v>
      </c>
      <c r="P9" s="124">
        <v>37387</v>
      </c>
      <c r="Q9" s="124">
        <v>21779</v>
      </c>
      <c r="R9" s="17">
        <v>0.58252868644181133</v>
      </c>
    </row>
    <row r="10" spans="1:18" s="104" customFormat="1" ht="33.75" customHeight="1" x14ac:dyDescent="0.4">
      <c r="A10" s="18" t="s">
        <v>191</v>
      </c>
      <c r="B10" s="19">
        <v>9613</v>
      </c>
      <c r="C10" s="19">
        <v>3924</v>
      </c>
      <c r="D10" s="21">
        <v>0.40819723291376259</v>
      </c>
      <c r="E10" s="19">
        <v>3508</v>
      </c>
      <c r="F10" s="21">
        <v>0.3649225007801935</v>
      </c>
      <c r="G10" s="19">
        <v>1878</v>
      </c>
      <c r="H10" s="125">
        <v>0.19536044939144909</v>
      </c>
      <c r="I10" s="19">
        <v>2079</v>
      </c>
      <c r="J10" s="21">
        <v>0.21626963486944761</v>
      </c>
      <c r="K10" s="19">
        <v>443</v>
      </c>
      <c r="L10" s="21">
        <v>4.6083428690315197E-2</v>
      </c>
      <c r="M10" s="19">
        <v>9413</v>
      </c>
      <c r="N10" s="19">
        <v>3898</v>
      </c>
      <c r="O10" s="21">
        <v>0.41410814830553488</v>
      </c>
      <c r="P10" s="19">
        <v>2550</v>
      </c>
      <c r="Q10" s="19">
        <v>1453</v>
      </c>
      <c r="R10" s="21">
        <v>0.56980392156862747</v>
      </c>
    </row>
    <row r="11" spans="1:18" s="104" customFormat="1" ht="33.75" customHeight="1" x14ac:dyDescent="0.4">
      <c r="A11" s="18" t="s">
        <v>192</v>
      </c>
      <c r="B11" s="19">
        <v>10582</v>
      </c>
      <c r="C11" s="19">
        <v>4015</v>
      </c>
      <c r="D11" s="21">
        <v>0.37941787941787941</v>
      </c>
      <c r="E11" s="19">
        <v>3468</v>
      </c>
      <c r="F11" s="21">
        <v>0.3277263277263277</v>
      </c>
      <c r="G11" s="19">
        <v>2046</v>
      </c>
      <c r="H11" s="21">
        <v>0.19334719334719336</v>
      </c>
      <c r="I11" s="19">
        <v>2100</v>
      </c>
      <c r="J11" s="21">
        <v>0.19845019845019846</v>
      </c>
      <c r="K11" s="19">
        <v>446</v>
      </c>
      <c r="L11" s="21">
        <v>4.2147042147042145E-2</v>
      </c>
      <c r="M11" s="19">
        <v>10330</v>
      </c>
      <c r="N11" s="19">
        <v>4723</v>
      </c>
      <c r="O11" s="21">
        <v>0.45721200387221683</v>
      </c>
      <c r="P11" s="19">
        <v>1830</v>
      </c>
      <c r="Q11" s="19">
        <v>993</v>
      </c>
      <c r="R11" s="21">
        <v>0.54262295081967216</v>
      </c>
    </row>
    <row r="12" spans="1:18" s="104" customFormat="1" ht="33.75" customHeight="1" x14ac:dyDescent="0.4">
      <c r="A12" s="18" t="s">
        <v>193</v>
      </c>
      <c r="B12" s="19">
        <v>4638</v>
      </c>
      <c r="C12" s="19">
        <v>1785</v>
      </c>
      <c r="D12" s="21">
        <v>0.3848641655886158</v>
      </c>
      <c r="E12" s="19">
        <v>1595</v>
      </c>
      <c r="F12" s="21">
        <v>0.34389823199655023</v>
      </c>
      <c r="G12" s="19">
        <v>926</v>
      </c>
      <c r="H12" s="21">
        <v>0.19965502371711943</v>
      </c>
      <c r="I12" s="19">
        <v>935</v>
      </c>
      <c r="J12" s="21">
        <v>0.20159551530832256</v>
      </c>
      <c r="K12" s="19">
        <v>199</v>
      </c>
      <c r="L12" s="21">
        <v>4.2906425183268648E-2</v>
      </c>
      <c r="M12" s="19">
        <v>4527</v>
      </c>
      <c r="N12" s="19">
        <v>1931</v>
      </c>
      <c r="O12" s="21">
        <v>0.4265518003092556</v>
      </c>
      <c r="P12" s="19">
        <v>1537</v>
      </c>
      <c r="Q12" s="19">
        <v>1018</v>
      </c>
      <c r="R12" s="21">
        <v>0.66232921275211454</v>
      </c>
    </row>
    <row r="13" spans="1:18" s="104" customFormat="1" ht="33.75" customHeight="1" x14ac:dyDescent="0.4">
      <c r="A13" s="18" t="s">
        <v>194</v>
      </c>
      <c r="B13" s="19">
        <v>16954</v>
      </c>
      <c r="C13" s="19">
        <v>6160</v>
      </c>
      <c r="D13" s="21">
        <v>0.3633360858794385</v>
      </c>
      <c r="E13" s="19">
        <v>5397</v>
      </c>
      <c r="F13" s="21">
        <v>0.31833195706028078</v>
      </c>
      <c r="G13" s="19">
        <v>3266</v>
      </c>
      <c r="H13" s="21">
        <v>0.19263890527309191</v>
      </c>
      <c r="I13" s="19">
        <v>3608</v>
      </c>
      <c r="J13" s="21">
        <v>0.21281113601509968</v>
      </c>
      <c r="K13" s="19">
        <v>711</v>
      </c>
      <c r="L13" s="21">
        <v>4.1937006016279345E-2</v>
      </c>
      <c r="M13" s="19">
        <v>16666</v>
      </c>
      <c r="N13" s="19">
        <v>6637</v>
      </c>
      <c r="O13" s="21">
        <v>0.3982359294371775</v>
      </c>
      <c r="P13" s="19">
        <v>2626</v>
      </c>
      <c r="Q13" s="19">
        <v>1471</v>
      </c>
      <c r="R13" s="21">
        <v>0.56016755521706019</v>
      </c>
    </row>
    <row r="14" spans="1:18" s="104" customFormat="1" ht="33.75" customHeight="1" x14ac:dyDescent="0.4">
      <c r="A14" s="18" t="s">
        <v>195</v>
      </c>
      <c r="B14" s="19">
        <v>6267</v>
      </c>
      <c r="C14" s="19">
        <v>2363</v>
      </c>
      <c r="D14" s="21">
        <v>0.37705441199936174</v>
      </c>
      <c r="E14" s="19">
        <v>2141</v>
      </c>
      <c r="F14" s="21">
        <v>0.34163076432104678</v>
      </c>
      <c r="G14" s="19">
        <v>1218</v>
      </c>
      <c r="H14" s="21">
        <v>0.19435136428913355</v>
      </c>
      <c r="I14" s="19">
        <v>1393</v>
      </c>
      <c r="J14" s="21">
        <v>0.22227541088239988</v>
      </c>
      <c r="K14" s="19" t="s">
        <v>640</v>
      </c>
      <c r="L14" s="21" t="s">
        <v>640</v>
      </c>
      <c r="M14" s="19">
        <v>6160</v>
      </c>
      <c r="N14" s="19">
        <v>2572</v>
      </c>
      <c r="O14" s="21">
        <v>0.41753246753246753</v>
      </c>
      <c r="P14" s="19">
        <v>1688</v>
      </c>
      <c r="Q14" s="19">
        <v>1076</v>
      </c>
      <c r="R14" s="21">
        <v>0.63744075829383884</v>
      </c>
    </row>
    <row r="15" spans="1:18" s="104" customFormat="1" ht="33.75" customHeight="1" x14ac:dyDescent="0.4">
      <c r="A15" s="18" t="s">
        <v>196</v>
      </c>
      <c r="B15" s="19">
        <v>8349</v>
      </c>
      <c r="C15" s="19">
        <v>3188</v>
      </c>
      <c r="D15" s="21">
        <v>0.38184213678284823</v>
      </c>
      <c r="E15" s="19">
        <v>2746</v>
      </c>
      <c r="F15" s="21">
        <v>0.3289016648700443</v>
      </c>
      <c r="G15" s="19">
        <v>1579</v>
      </c>
      <c r="H15" s="21">
        <v>0.1891244460414421</v>
      </c>
      <c r="I15" s="19">
        <v>1797</v>
      </c>
      <c r="J15" s="21">
        <v>0.21523535752784764</v>
      </c>
      <c r="K15" s="19">
        <v>348</v>
      </c>
      <c r="L15" s="21">
        <v>4.1681638519583182E-2</v>
      </c>
      <c r="M15" s="19">
        <v>8207</v>
      </c>
      <c r="N15" s="19">
        <v>3370</v>
      </c>
      <c r="O15" s="21">
        <v>0.41062507615450228</v>
      </c>
      <c r="P15" s="19">
        <v>1768</v>
      </c>
      <c r="Q15" s="19">
        <v>1062</v>
      </c>
      <c r="R15" s="21">
        <v>0.60067873303167418</v>
      </c>
    </row>
    <row r="16" spans="1:18" s="104" customFormat="1" ht="33.75" customHeight="1" x14ac:dyDescent="0.4">
      <c r="A16" s="18" t="s">
        <v>197</v>
      </c>
      <c r="B16" s="19">
        <v>12644</v>
      </c>
      <c r="C16" s="19">
        <v>5185</v>
      </c>
      <c r="D16" s="21">
        <v>0.41007592534008225</v>
      </c>
      <c r="E16" s="19">
        <v>4519</v>
      </c>
      <c r="F16" s="21">
        <v>0.35740272065801959</v>
      </c>
      <c r="G16" s="19">
        <v>2510</v>
      </c>
      <c r="H16" s="21">
        <v>0.19851312875672256</v>
      </c>
      <c r="I16" s="19">
        <v>2779</v>
      </c>
      <c r="J16" s="21">
        <v>0.21978804175893704</v>
      </c>
      <c r="K16" s="19">
        <v>911</v>
      </c>
      <c r="L16" s="21">
        <v>7.2049984182220819E-2</v>
      </c>
      <c r="M16" s="19">
        <v>12489</v>
      </c>
      <c r="N16" s="19">
        <v>4346</v>
      </c>
      <c r="O16" s="21">
        <v>0.34798622788053485</v>
      </c>
      <c r="P16" s="19">
        <v>7997</v>
      </c>
      <c r="Q16" s="19">
        <v>4956</v>
      </c>
      <c r="R16" s="21">
        <v>0.6197323996498687</v>
      </c>
    </row>
    <row r="17" spans="1:18" s="104" customFormat="1" ht="33.75" customHeight="1" x14ac:dyDescent="0.4">
      <c r="A17" s="18" t="s">
        <v>198</v>
      </c>
      <c r="B17" s="19">
        <v>4021</v>
      </c>
      <c r="C17" s="19">
        <v>1630</v>
      </c>
      <c r="D17" s="21">
        <v>0.40537179806018403</v>
      </c>
      <c r="E17" s="19">
        <v>1454</v>
      </c>
      <c r="F17" s="21">
        <v>0.36160159164386968</v>
      </c>
      <c r="G17" s="19">
        <v>780</v>
      </c>
      <c r="H17" s="21">
        <v>0.19398159661775677</v>
      </c>
      <c r="I17" s="19">
        <v>873</v>
      </c>
      <c r="J17" s="21">
        <v>0.2171101715991047</v>
      </c>
      <c r="K17" s="19">
        <v>228</v>
      </c>
      <c r="L17" s="21">
        <v>5.6702312857498133E-2</v>
      </c>
      <c r="M17" s="19">
        <v>3984</v>
      </c>
      <c r="N17" s="19">
        <v>1465</v>
      </c>
      <c r="O17" s="21">
        <v>0.36772088353413657</v>
      </c>
      <c r="P17" s="19">
        <v>1889</v>
      </c>
      <c r="Q17" s="19">
        <v>1301</v>
      </c>
      <c r="R17" s="21">
        <v>0.68872419269454743</v>
      </c>
    </row>
    <row r="18" spans="1:18" s="104" customFormat="1" ht="33.75" customHeight="1" x14ac:dyDescent="0.4">
      <c r="A18" s="18" t="s">
        <v>566</v>
      </c>
      <c r="B18" s="19">
        <v>10312</v>
      </c>
      <c r="C18" s="19">
        <v>4573</v>
      </c>
      <c r="D18" s="21">
        <v>0.44346392552366176</v>
      </c>
      <c r="E18" s="19">
        <v>3894</v>
      </c>
      <c r="F18" s="21">
        <v>0.37761830876648567</v>
      </c>
      <c r="G18" s="19">
        <v>2273</v>
      </c>
      <c r="H18" s="21">
        <v>0.22042280837858805</v>
      </c>
      <c r="I18" s="19">
        <v>2284</v>
      </c>
      <c r="J18" s="21">
        <v>0.22148952676493405</v>
      </c>
      <c r="K18" s="19">
        <v>474</v>
      </c>
      <c r="L18" s="21">
        <v>4.5965865011636929E-2</v>
      </c>
      <c r="M18" s="19">
        <v>10221</v>
      </c>
      <c r="N18" s="19">
        <v>3884</v>
      </c>
      <c r="O18" s="21">
        <v>0.38000195675569903</v>
      </c>
      <c r="P18" s="19">
        <v>1115</v>
      </c>
      <c r="Q18" s="19" t="s">
        <v>640</v>
      </c>
      <c r="R18" s="21" t="s">
        <v>640</v>
      </c>
    </row>
    <row r="19" spans="1:18" s="104" customFormat="1" ht="33.75" customHeight="1" x14ac:dyDescent="0.4">
      <c r="A19" s="18" t="s">
        <v>567</v>
      </c>
      <c r="B19" s="19">
        <v>12579</v>
      </c>
      <c r="C19" s="19">
        <v>4768</v>
      </c>
      <c r="D19" s="21">
        <v>0.37904443914460612</v>
      </c>
      <c r="E19" s="19">
        <v>4527</v>
      </c>
      <c r="F19" s="21">
        <v>0.35988552349153352</v>
      </c>
      <c r="G19" s="19">
        <v>2345</v>
      </c>
      <c r="H19" s="21">
        <v>0.18642181413466891</v>
      </c>
      <c r="I19" s="19">
        <v>2883</v>
      </c>
      <c r="J19" s="21">
        <v>0.22919150965895541</v>
      </c>
      <c r="K19" s="19">
        <v>530</v>
      </c>
      <c r="L19" s="21">
        <v>4.213371492169489E-2</v>
      </c>
      <c r="M19" s="19">
        <v>12474</v>
      </c>
      <c r="N19" s="19">
        <v>4840</v>
      </c>
      <c r="O19" s="21">
        <v>0.38800705467372132</v>
      </c>
      <c r="P19" s="19">
        <v>1542</v>
      </c>
      <c r="Q19" s="19">
        <v>1038</v>
      </c>
      <c r="R19" s="21">
        <v>0.67315175097276303</v>
      </c>
    </row>
    <row r="20" spans="1:18" s="104" customFormat="1" ht="33.75" customHeight="1" x14ac:dyDescent="0.4">
      <c r="A20" s="22" t="s">
        <v>22</v>
      </c>
      <c r="B20" s="23">
        <v>65365</v>
      </c>
      <c r="C20" s="23">
        <v>23550</v>
      </c>
      <c r="D20" s="126">
        <v>0.36028455595502179</v>
      </c>
      <c r="E20" s="23">
        <v>20266</v>
      </c>
      <c r="F20" s="126">
        <v>0.31004360131568881</v>
      </c>
      <c r="G20" s="23">
        <v>12266</v>
      </c>
      <c r="H20" s="24">
        <v>0.18765394324179607</v>
      </c>
      <c r="I20" s="23">
        <v>13484</v>
      </c>
      <c r="J20" s="24">
        <v>0.20628776868354623</v>
      </c>
      <c r="K20" s="23">
        <v>2816</v>
      </c>
      <c r="L20" s="24">
        <v>4.3081159642010251E-2</v>
      </c>
      <c r="M20" s="127">
        <v>64149</v>
      </c>
      <c r="N20" s="127">
        <v>23937</v>
      </c>
      <c r="O20" s="24">
        <v>0.37314689239115184</v>
      </c>
      <c r="P20" s="128">
        <v>12845</v>
      </c>
      <c r="Q20" s="127">
        <v>6788</v>
      </c>
      <c r="R20" s="24">
        <v>0.52845465161541461</v>
      </c>
    </row>
    <row r="21" spans="1:18" s="104" customFormat="1" ht="33.75" customHeight="1" x14ac:dyDescent="0.4">
      <c r="A21" s="22" t="s">
        <v>23</v>
      </c>
      <c r="B21" s="23">
        <v>3763</v>
      </c>
      <c r="C21" s="23">
        <v>1651</v>
      </c>
      <c r="D21" s="126">
        <v>0.43874568163699174</v>
      </c>
      <c r="E21" s="23">
        <v>1361</v>
      </c>
      <c r="F21" s="126">
        <v>0.36167951102843476</v>
      </c>
      <c r="G21" s="23">
        <v>771</v>
      </c>
      <c r="H21" s="24">
        <v>0.20488971565240499</v>
      </c>
      <c r="I21" s="23">
        <v>801</v>
      </c>
      <c r="J21" s="24">
        <v>0.21286207812915228</v>
      </c>
      <c r="K21" s="23">
        <v>160</v>
      </c>
      <c r="L21" s="24">
        <v>4.2519266542652139E-2</v>
      </c>
      <c r="M21" s="127">
        <v>3741</v>
      </c>
      <c r="N21" s="127">
        <v>1253</v>
      </c>
      <c r="O21" s="24">
        <v>0.33493718257150495</v>
      </c>
      <c r="P21" s="128">
        <v>354</v>
      </c>
      <c r="Q21" s="127">
        <v>170</v>
      </c>
      <c r="R21" s="24">
        <v>0.48022598870056499</v>
      </c>
    </row>
    <row r="22" spans="1:18" s="104" customFormat="1" ht="33.75" customHeight="1" x14ac:dyDescent="0.4">
      <c r="A22" s="22" t="s">
        <v>24</v>
      </c>
      <c r="B22" s="23">
        <v>2567</v>
      </c>
      <c r="C22" s="23">
        <v>973</v>
      </c>
      <c r="D22" s="126">
        <v>0.37904168289832491</v>
      </c>
      <c r="E22" s="23">
        <v>847</v>
      </c>
      <c r="F22" s="126">
        <v>0.3299571484222828</v>
      </c>
      <c r="G22" s="23">
        <v>524</v>
      </c>
      <c r="H22" s="24">
        <v>0.2041293338527464</v>
      </c>
      <c r="I22" s="23">
        <v>507</v>
      </c>
      <c r="J22" s="24">
        <v>0.197506817296455</v>
      </c>
      <c r="K22" s="23">
        <v>87</v>
      </c>
      <c r="L22" s="24">
        <v>3.3891702376314767E-2</v>
      </c>
      <c r="M22" s="127">
        <v>2520</v>
      </c>
      <c r="N22" s="127">
        <v>1105</v>
      </c>
      <c r="O22" s="24">
        <v>0.43849206349206349</v>
      </c>
      <c r="P22" s="128">
        <v>390</v>
      </c>
      <c r="Q22" s="127">
        <v>181</v>
      </c>
      <c r="R22" s="24">
        <v>0.46410256410256412</v>
      </c>
    </row>
    <row r="23" spans="1:18" s="104" customFormat="1" ht="33.75" customHeight="1" x14ac:dyDescent="0.4">
      <c r="A23" s="22" t="s">
        <v>25</v>
      </c>
      <c r="B23" s="23">
        <v>1832</v>
      </c>
      <c r="C23" s="23">
        <v>744</v>
      </c>
      <c r="D23" s="126">
        <v>0.40611353711790393</v>
      </c>
      <c r="E23" s="23">
        <v>644</v>
      </c>
      <c r="F23" s="126">
        <v>0.35152838427947597</v>
      </c>
      <c r="G23" s="23">
        <v>354</v>
      </c>
      <c r="H23" s="24">
        <v>0.19323144104803494</v>
      </c>
      <c r="I23" s="23">
        <v>403</v>
      </c>
      <c r="J23" s="24">
        <v>0.21997816593886463</v>
      </c>
      <c r="K23" s="23">
        <v>83</v>
      </c>
      <c r="L23" s="24">
        <v>4.5305676855895198E-2</v>
      </c>
      <c r="M23" s="127">
        <v>1816</v>
      </c>
      <c r="N23" s="127">
        <v>726</v>
      </c>
      <c r="O23" s="24">
        <v>0.39977973568281938</v>
      </c>
      <c r="P23" s="128">
        <v>594</v>
      </c>
      <c r="Q23" s="127">
        <v>412</v>
      </c>
      <c r="R23" s="24">
        <v>0.69360269360269355</v>
      </c>
    </row>
    <row r="24" spans="1:18" s="104" customFormat="1" ht="33.75" customHeight="1" x14ac:dyDescent="0.4">
      <c r="A24" s="22" t="s">
        <v>67</v>
      </c>
      <c r="B24" s="23">
        <v>3442</v>
      </c>
      <c r="C24" s="23">
        <v>1390</v>
      </c>
      <c r="D24" s="126">
        <v>0.40383497966298665</v>
      </c>
      <c r="E24" s="23">
        <v>1216</v>
      </c>
      <c r="F24" s="126">
        <v>0.35328297501452643</v>
      </c>
      <c r="G24" s="23">
        <v>699</v>
      </c>
      <c r="H24" s="24">
        <v>0.2030796048808832</v>
      </c>
      <c r="I24" s="23">
        <v>750</v>
      </c>
      <c r="J24" s="24">
        <v>0.21789657176060431</v>
      </c>
      <c r="K24" s="23">
        <v>160</v>
      </c>
      <c r="L24" s="24">
        <v>4.6484601975595584E-2</v>
      </c>
      <c r="M24" s="127">
        <v>3357</v>
      </c>
      <c r="N24" s="127">
        <v>1354</v>
      </c>
      <c r="O24" s="24">
        <v>0.40333631218349719</v>
      </c>
      <c r="P24" s="128">
        <v>698</v>
      </c>
      <c r="Q24" s="127">
        <v>393</v>
      </c>
      <c r="R24" s="24">
        <v>0.56303724928366761</v>
      </c>
    </row>
    <row r="25" spans="1:18" s="104" customFormat="1" ht="33.75" customHeight="1" x14ac:dyDescent="0.4">
      <c r="A25" s="22" t="s">
        <v>27</v>
      </c>
      <c r="B25" s="23">
        <v>2227</v>
      </c>
      <c r="C25" s="23">
        <v>880</v>
      </c>
      <c r="D25" s="126">
        <v>0.39515042658284688</v>
      </c>
      <c r="E25" s="23">
        <v>843</v>
      </c>
      <c r="F25" s="126">
        <v>0.37853614728334084</v>
      </c>
      <c r="G25" s="23">
        <v>416</v>
      </c>
      <c r="H25" s="24">
        <v>0.1867983834755276</v>
      </c>
      <c r="I25" s="23">
        <v>493</v>
      </c>
      <c r="J25" s="24">
        <v>0.22137404580152673</v>
      </c>
      <c r="K25" s="23">
        <v>100</v>
      </c>
      <c r="L25" s="24">
        <v>4.4903457566232603E-2</v>
      </c>
      <c r="M25" s="127">
        <v>2164</v>
      </c>
      <c r="N25" s="127">
        <v>880</v>
      </c>
      <c r="O25" s="24">
        <v>0.40665434380776339</v>
      </c>
      <c r="P25" s="128">
        <v>754</v>
      </c>
      <c r="Q25" s="127">
        <v>513</v>
      </c>
      <c r="R25" s="24">
        <v>0.68037135278514593</v>
      </c>
    </row>
    <row r="26" spans="1:18" s="104" customFormat="1" ht="33.75" customHeight="1" x14ac:dyDescent="0.4">
      <c r="A26" s="22" t="s">
        <v>28</v>
      </c>
      <c r="B26" s="23">
        <v>4638</v>
      </c>
      <c r="C26" s="23">
        <v>1785</v>
      </c>
      <c r="D26" s="126">
        <v>0.3848641655886158</v>
      </c>
      <c r="E26" s="23">
        <v>1595</v>
      </c>
      <c r="F26" s="126">
        <v>0.34389823199655023</v>
      </c>
      <c r="G26" s="23">
        <v>926</v>
      </c>
      <c r="H26" s="24">
        <v>0.19965502371711943</v>
      </c>
      <c r="I26" s="23">
        <v>935</v>
      </c>
      <c r="J26" s="24">
        <v>0.20159551530832256</v>
      </c>
      <c r="K26" s="23">
        <v>199</v>
      </c>
      <c r="L26" s="24">
        <v>4.2906425183268648E-2</v>
      </c>
      <c r="M26" s="127">
        <v>4527</v>
      </c>
      <c r="N26" s="127">
        <v>1931</v>
      </c>
      <c r="O26" s="24">
        <v>0.4265518003092556</v>
      </c>
      <c r="P26" s="128">
        <v>1537</v>
      </c>
      <c r="Q26" s="127">
        <v>1018</v>
      </c>
      <c r="R26" s="24">
        <v>0.66232921275211454</v>
      </c>
    </row>
    <row r="27" spans="1:18" s="104" customFormat="1" ht="33.75" customHeight="1" x14ac:dyDescent="0.4">
      <c r="A27" s="22" t="s">
        <v>68</v>
      </c>
      <c r="B27" s="23">
        <v>5266</v>
      </c>
      <c r="C27" s="23">
        <v>2167</v>
      </c>
      <c r="D27" s="126">
        <v>0.41150778579567032</v>
      </c>
      <c r="E27" s="23">
        <v>1944</v>
      </c>
      <c r="F27" s="126">
        <v>0.36916065324724651</v>
      </c>
      <c r="G27" s="23">
        <v>1007</v>
      </c>
      <c r="H27" s="24">
        <v>0.19122673756171668</v>
      </c>
      <c r="I27" s="23">
        <v>1126</v>
      </c>
      <c r="J27" s="24">
        <v>0.21382453475123434</v>
      </c>
      <c r="K27" s="23">
        <v>243</v>
      </c>
      <c r="L27" s="24">
        <v>4.6145081655905813E-2</v>
      </c>
      <c r="M27" s="127">
        <v>5165</v>
      </c>
      <c r="N27" s="127">
        <v>2163</v>
      </c>
      <c r="O27" s="24">
        <v>0.41878025169409488</v>
      </c>
      <c r="P27" s="128">
        <v>1573</v>
      </c>
      <c r="Q27" s="127">
        <v>888</v>
      </c>
      <c r="R27" s="24">
        <v>0.56452638270820088</v>
      </c>
    </row>
    <row r="28" spans="1:18" s="104" customFormat="1" ht="33.75" customHeight="1" x14ac:dyDescent="0.4">
      <c r="A28" s="22" t="s">
        <v>30</v>
      </c>
      <c r="B28" s="23">
        <v>2770</v>
      </c>
      <c r="C28" s="23">
        <v>1068</v>
      </c>
      <c r="D28" s="126">
        <v>0.38555956678700359</v>
      </c>
      <c r="E28" s="23">
        <v>960</v>
      </c>
      <c r="F28" s="126">
        <v>0.34657039711191334</v>
      </c>
      <c r="G28" s="23">
        <v>546</v>
      </c>
      <c r="H28" s="24">
        <v>0.19711191335740072</v>
      </c>
      <c r="I28" s="23">
        <v>618</v>
      </c>
      <c r="J28" s="24">
        <v>0.22310469314079423</v>
      </c>
      <c r="K28" s="23">
        <v>138</v>
      </c>
      <c r="L28" s="24">
        <v>4.9819494584837545E-2</v>
      </c>
      <c r="M28" s="127">
        <v>2731</v>
      </c>
      <c r="N28" s="127">
        <v>1134</v>
      </c>
      <c r="O28" s="24">
        <v>0.4152325155620652</v>
      </c>
      <c r="P28" s="128">
        <v>868</v>
      </c>
      <c r="Q28" s="127">
        <v>553</v>
      </c>
      <c r="R28" s="24">
        <v>0.63709677419354838</v>
      </c>
    </row>
    <row r="29" spans="1:18" s="104" customFormat="1" ht="33.75" customHeight="1" x14ac:dyDescent="0.4">
      <c r="A29" s="22" t="s">
        <v>31</v>
      </c>
      <c r="B29" s="23">
        <v>4776</v>
      </c>
      <c r="C29" s="23">
        <v>1846</v>
      </c>
      <c r="D29" s="126">
        <v>0.38651591289782244</v>
      </c>
      <c r="E29" s="23">
        <v>1618</v>
      </c>
      <c r="F29" s="126">
        <v>0.33877721943048578</v>
      </c>
      <c r="G29" s="23">
        <v>954</v>
      </c>
      <c r="H29" s="24">
        <v>0.19974874371859297</v>
      </c>
      <c r="I29" s="23">
        <v>1017</v>
      </c>
      <c r="J29" s="24">
        <v>0.2129396984924623</v>
      </c>
      <c r="K29" s="23">
        <v>204</v>
      </c>
      <c r="L29" s="24">
        <v>4.2713567839195977E-2</v>
      </c>
      <c r="M29" s="127">
        <v>4674</v>
      </c>
      <c r="N29" s="127">
        <v>2118</v>
      </c>
      <c r="O29" s="24">
        <v>0.45314505776636715</v>
      </c>
      <c r="P29" s="128">
        <v>790</v>
      </c>
      <c r="Q29" s="127">
        <v>492</v>
      </c>
      <c r="R29" s="24">
        <v>0.62278481012658227</v>
      </c>
    </row>
    <row r="30" spans="1:18" s="104" customFormat="1" ht="33.75" customHeight="1" x14ac:dyDescent="0.4">
      <c r="A30" s="22" t="s">
        <v>32</v>
      </c>
      <c r="B30" s="23">
        <v>11746</v>
      </c>
      <c r="C30" s="23">
        <v>4818</v>
      </c>
      <c r="D30" s="126">
        <v>0.41018218968159376</v>
      </c>
      <c r="E30" s="23">
        <v>4196</v>
      </c>
      <c r="F30" s="126">
        <v>0.35722799250808784</v>
      </c>
      <c r="G30" s="23">
        <v>2321</v>
      </c>
      <c r="H30" s="24">
        <v>0.19759918270049379</v>
      </c>
      <c r="I30" s="23">
        <v>2578</v>
      </c>
      <c r="J30" s="24">
        <v>0.21947897156478802</v>
      </c>
      <c r="K30" s="23">
        <v>848</v>
      </c>
      <c r="L30" s="24">
        <v>7.2194789715647883E-2</v>
      </c>
      <c r="M30" s="127">
        <v>11606</v>
      </c>
      <c r="N30" s="127">
        <v>4001</v>
      </c>
      <c r="O30" s="24">
        <v>0.34473548164742374</v>
      </c>
      <c r="P30" s="128">
        <v>7519</v>
      </c>
      <c r="Q30" s="127">
        <v>4644</v>
      </c>
      <c r="R30" s="24">
        <v>0.61763532384625619</v>
      </c>
    </row>
    <row r="31" spans="1:18" s="104" customFormat="1" ht="33.75" customHeight="1" x14ac:dyDescent="0.4">
      <c r="A31" s="22" t="s">
        <v>69</v>
      </c>
      <c r="B31" s="23">
        <v>5140</v>
      </c>
      <c r="C31" s="23">
        <v>1942</v>
      </c>
      <c r="D31" s="126">
        <v>0.37782101167315174</v>
      </c>
      <c r="E31" s="23">
        <v>1660</v>
      </c>
      <c r="F31" s="126">
        <v>0.32295719844357978</v>
      </c>
      <c r="G31" s="23">
        <v>981</v>
      </c>
      <c r="H31" s="24">
        <v>0.19085603112840466</v>
      </c>
      <c r="I31" s="23">
        <v>1026</v>
      </c>
      <c r="J31" s="24">
        <v>0.19961089494163425</v>
      </c>
      <c r="K31" s="23">
        <v>235</v>
      </c>
      <c r="L31" s="24">
        <v>4.5719844357976651E-2</v>
      </c>
      <c r="M31" s="127">
        <v>5011</v>
      </c>
      <c r="N31" s="127">
        <v>2340</v>
      </c>
      <c r="O31" s="24">
        <v>0.46697266014767513</v>
      </c>
      <c r="P31" s="128">
        <v>827</v>
      </c>
      <c r="Q31" s="127">
        <v>473</v>
      </c>
      <c r="R31" s="24">
        <v>0.57194679564691653</v>
      </c>
    </row>
    <row r="32" spans="1:18" s="104" customFormat="1" ht="33.75" customHeight="1" x14ac:dyDescent="0.4">
      <c r="A32" s="22" t="s">
        <v>70</v>
      </c>
      <c r="B32" s="23">
        <v>5362</v>
      </c>
      <c r="C32" s="23">
        <v>1885</v>
      </c>
      <c r="D32" s="126">
        <v>0.35154792987691158</v>
      </c>
      <c r="E32" s="23">
        <v>1659</v>
      </c>
      <c r="F32" s="126">
        <v>0.3093994778067885</v>
      </c>
      <c r="G32" s="23">
        <v>1073</v>
      </c>
      <c r="H32" s="24">
        <v>0.20011189854531891</v>
      </c>
      <c r="I32" s="23">
        <v>1116</v>
      </c>
      <c r="J32" s="24">
        <v>0.2081312942931742</v>
      </c>
      <c r="K32" s="23">
        <v>223</v>
      </c>
      <c r="L32" s="24">
        <v>4.1588959343528534E-2</v>
      </c>
      <c r="M32" s="127">
        <v>5275</v>
      </c>
      <c r="N32" s="127">
        <v>2016</v>
      </c>
      <c r="O32" s="24">
        <v>0.38218009478672987</v>
      </c>
      <c r="P32" s="128">
        <v>923</v>
      </c>
      <c r="Q32" s="127">
        <v>493</v>
      </c>
      <c r="R32" s="24">
        <v>0.53412784398699886</v>
      </c>
    </row>
    <row r="33" spans="1:18" s="104" customFormat="1" ht="33.75" customHeight="1" x14ac:dyDescent="0.4">
      <c r="A33" s="22" t="s">
        <v>35</v>
      </c>
      <c r="B33" s="23">
        <v>9410</v>
      </c>
      <c r="C33" s="23">
        <v>3535</v>
      </c>
      <c r="D33" s="126">
        <v>0.3756641870350691</v>
      </c>
      <c r="E33" s="23">
        <v>3357</v>
      </c>
      <c r="F33" s="126">
        <v>0.35674814027630181</v>
      </c>
      <c r="G33" s="23">
        <v>1765</v>
      </c>
      <c r="H33" s="24">
        <v>0.1875664187035069</v>
      </c>
      <c r="I33" s="23">
        <v>2169</v>
      </c>
      <c r="J33" s="24">
        <v>0.23049946865037194</v>
      </c>
      <c r="K33" s="23">
        <v>397</v>
      </c>
      <c r="L33" s="24">
        <v>4.2189160467587673E-2</v>
      </c>
      <c r="M33" s="127">
        <v>9369</v>
      </c>
      <c r="N33" s="127">
        <v>3541</v>
      </c>
      <c r="O33" s="24">
        <v>0.37794855374106096</v>
      </c>
      <c r="P33" s="128">
        <v>729</v>
      </c>
      <c r="Q33" s="127">
        <v>484</v>
      </c>
      <c r="R33" s="24">
        <v>0.66392318244170101</v>
      </c>
    </row>
    <row r="34" spans="1:18" s="104" customFormat="1" ht="33.75" customHeight="1" x14ac:dyDescent="0.4">
      <c r="A34" s="22" t="s">
        <v>71</v>
      </c>
      <c r="B34" s="23">
        <v>449</v>
      </c>
      <c r="C34" s="23">
        <v>180</v>
      </c>
      <c r="D34" s="126">
        <v>0.40089086859688194</v>
      </c>
      <c r="E34" s="23">
        <v>166</v>
      </c>
      <c r="F34" s="126">
        <v>0.36971046770601335</v>
      </c>
      <c r="G34" s="23">
        <v>86</v>
      </c>
      <c r="H34" s="24">
        <v>0.19153674832962139</v>
      </c>
      <c r="I34" s="23">
        <v>92</v>
      </c>
      <c r="J34" s="24">
        <v>0.20489977728285078</v>
      </c>
      <c r="K34" s="23">
        <v>16</v>
      </c>
      <c r="L34" s="24">
        <v>3.5634743875278395E-2</v>
      </c>
      <c r="M34" s="127">
        <v>438</v>
      </c>
      <c r="N34" s="127">
        <v>207</v>
      </c>
      <c r="O34" s="24">
        <v>0.4726027397260274</v>
      </c>
      <c r="P34" s="128">
        <v>91</v>
      </c>
      <c r="Q34" s="127">
        <v>50</v>
      </c>
      <c r="R34" s="24">
        <v>0.5494505494505495</v>
      </c>
    </row>
    <row r="35" spans="1:18" s="104" customFormat="1" ht="33.75" customHeight="1" x14ac:dyDescent="0.4">
      <c r="A35" s="22" t="s">
        <v>72</v>
      </c>
      <c r="B35" s="23">
        <v>657</v>
      </c>
      <c r="C35" s="23">
        <v>259</v>
      </c>
      <c r="D35" s="126">
        <v>0.39421613394216132</v>
      </c>
      <c r="E35" s="23">
        <v>238</v>
      </c>
      <c r="F35" s="126">
        <v>0.36225266362252662</v>
      </c>
      <c r="G35" s="23">
        <v>144</v>
      </c>
      <c r="H35" s="24">
        <v>0.21917808219178081</v>
      </c>
      <c r="I35" s="23">
        <v>150</v>
      </c>
      <c r="J35" s="24">
        <v>0.22831050228310501</v>
      </c>
      <c r="K35" s="23">
        <v>32</v>
      </c>
      <c r="L35" s="24">
        <v>4.8706240487062402E-2</v>
      </c>
      <c r="M35" s="127">
        <v>642</v>
      </c>
      <c r="N35" s="127">
        <v>303</v>
      </c>
      <c r="O35" s="24">
        <v>0.4719626168224299</v>
      </c>
      <c r="P35" s="128">
        <v>153</v>
      </c>
      <c r="Q35" s="127">
        <v>89</v>
      </c>
      <c r="R35" s="24">
        <v>0.5816993464052288</v>
      </c>
    </row>
    <row r="36" spans="1:18" s="104" customFormat="1" ht="33.75" customHeight="1" x14ac:dyDescent="0.4">
      <c r="A36" s="22" t="s">
        <v>73</v>
      </c>
      <c r="B36" s="23">
        <v>970</v>
      </c>
      <c r="C36" s="23">
        <v>384</v>
      </c>
      <c r="D36" s="126">
        <v>0.3958762886597938</v>
      </c>
      <c r="E36" s="23">
        <v>314</v>
      </c>
      <c r="F36" s="126">
        <v>0.32371134020618558</v>
      </c>
      <c r="G36" s="23">
        <v>177</v>
      </c>
      <c r="H36" s="24">
        <v>0.1824742268041237</v>
      </c>
      <c r="I36" s="23">
        <v>180</v>
      </c>
      <c r="J36" s="24">
        <v>0.18556701030927836</v>
      </c>
      <c r="K36" s="23">
        <v>41</v>
      </c>
      <c r="L36" s="24">
        <v>4.2268041237113405E-2</v>
      </c>
      <c r="M36" s="127">
        <v>947</v>
      </c>
      <c r="N36" s="127">
        <v>438</v>
      </c>
      <c r="O36" s="24">
        <v>0.4625131995776135</v>
      </c>
      <c r="P36" s="128">
        <v>127</v>
      </c>
      <c r="Q36" s="127">
        <v>65</v>
      </c>
      <c r="R36" s="24">
        <v>0.51181102362204722</v>
      </c>
    </row>
    <row r="37" spans="1:18" s="104" customFormat="1" ht="33.75" customHeight="1" x14ac:dyDescent="0.4">
      <c r="A37" s="22" t="s">
        <v>74</v>
      </c>
      <c r="B37" s="23">
        <v>3186</v>
      </c>
      <c r="C37" s="23">
        <v>1177</v>
      </c>
      <c r="D37" s="126">
        <v>0.36942875078468301</v>
      </c>
      <c r="E37" s="23">
        <v>1026</v>
      </c>
      <c r="F37" s="126">
        <v>0.32203389830508472</v>
      </c>
      <c r="G37" s="23">
        <v>588</v>
      </c>
      <c r="H37" s="24">
        <v>0.18455743879472694</v>
      </c>
      <c r="I37" s="23">
        <v>711</v>
      </c>
      <c r="J37" s="24">
        <v>0.2231638418079096</v>
      </c>
      <c r="K37" s="23">
        <v>151</v>
      </c>
      <c r="L37" s="24">
        <v>4.7394852479598244E-2</v>
      </c>
      <c r="M37" s="127">
        <v>3136</v>
      </c>
      <c r="N37" s="127">
        <v>1174</v>
      </c>
      <c r="O37" s="24">
        <v>0.37436224489795916</v>
      </c>
      <c r="P37" s="128">
        <v>432</v>
      </c>
      <c r="Q37" s="127">
        <v>234</v>
      </c>
      <c r="R37" s="24">
        <v>0.54166666666666663</v>
      </c>
    </row>
    <row r="38" spans="1:18" s="104" customFormat="1" ht="33.75" customHeight="1" x14ac:dyDescent="0.4">
      <c r="A38" s="22" t="s">
        <v>75</v>
      </c>
      <c r="B38" s="23">
        <v>3630</v>
      </c>
      <c r="C38" s="23">
        <v>1252</v>
      </c>
      <c r="D38" s="126">
        <v>0.34490358126721765</v>
      </c>
      <c r="E38" s="23">
        <v>1094</v>
      </c>
      <c r="F38" s="126">
        <v>0.30137741046831956</v>
      </c>
      <c r="G38" s="23">
        <v>651</v>
      </c>
      <c r="H38" s="24">
        <v>0.17933884297520661</v>
      </c>
      <c r="I38" s="23">
        <v>764</v>
      </c>
      <c r="J38" s="24">
        <v>0.21046831955922865</v>
      </c>
      <c r="K38" s="23">
        <v>133</v>
      </c>
      <c r="L38" s="24">
        <v>3.6639118457300272E-2</v>
      </c>
      <c r="M38" s="127">
        <v>3581</v>
      </c>
      <c r="N38" s="127">
        <v>1329</v>
      </c>
      <c r="O38" s="24">
        <v>0.37112538397095785</v>
      </c>
      <c r="P38" s="128">
        <v>481</v>
      </c>
      <c r="Q38" s="127">
        <v>252</v>
      </c>
      <c r="R38" s="24">
        <v>0.52390852390852394</v>
      </c>
    </row>
    <row r="39" spans="1:18" s="104" customFormat="1" ht="33.75" customHeight="1" x14ac:dyDescent="0.4">
      <c r="A39" s="22" t="s">
        <v>76</v>
      </c>
      <c r="B39" s="23">
        <v>377</v>
      </c>
      <c r="C39" s="23">
        <v>128</v>
      </c>
      <c r="D39" s="126">
        <v>0.33952254641909813</v>
      </c>
      <c r="E39" s="23">
        <v>131</v>
      </c>
      <c r="F39" s="126">
        <v>0.34748010610079577</v>
      </c>
      <c r="G39" s="23">
        <v>78</v>
      </c>
      <c r="H39" s="24">
        <v>0.20689655172413793</v>
      </c>
      <c r="I39" s="23">
        <v>81</v>
      </c>
      <c r="J39" s="24">
        <v>0.21485411140583555</v>
      </c>
      <c r="K39" s="23">
        <v>16</v>
      </c>
      <c r="L39" s="24">
        <v>4.2440318302387266E-2</v>
      </c>
      <c r="M39" s="127">
        <v>368</v>
      </c>
      <c r="N39" s="127">
        <v>162</v>
      </c>
      <c r="O39" s="24">
        <v>0.44021739130434784</v>
      </c>
      <c r="P39" s="128">
        <v>99</v>
      </c>
      <c r="Q39" s="127">
        <v>63</v>
      </c>
      <c r="R39" s="24">
        <v>0.63636363636363635</v>
      </c>
    </row>
    <row r="40" spans="1:18" s="104" customFormat="1" ht="33.75" customHeight="1" x14ac:dyDescent="0.4">
      <c r="A40" s="22" t="s">
        <v>77</v>
      </c>
      <c r="B40" s="23">
        <v>705</v>
      </c>
      <c r="C40" s="23">
        <v>261</v>
      </c>
      <c r="D40" s="126">
        <v>0.37021276595744679</v>
      </c>
      <c r="E40" s="23">
        <v>227</v>
      </c>
      <c r="F40" s="126">
        <v>0.3219858156028369</v>
      </c>
      <c r="G40" s="23">
        <v>156</v>
      </c>
      <c r="H40" s="24">
        <v>0.22127659574468084</v>
      </c>
      <c r="I40" s="23">
        <v>150</v>
      </c>
      <c r="J40" s="24">
        <v>0.21276595744680851</v>
      </c>
      <c r="K40" s="23">
        <v>32</v>
      </c>
      <c r="L40" s="24">
        <v>4.5390070921985819E-2</v>
      </c>
      <c r="M40" s="127">
        <v>679</v>
      </c>
      <c r="N40" s="127">
        <v>312</v>
      </c>
      <c r="O40" s="24">
        <v>0.45949926362297494</v>
      </c>
      <c r="P40" s="128">
        <v>268</v>
      </c>
      <c r="Q40" s="127">
        <v>182</v>
      </c>
      <c r="R40" s="24">
        <v>0.67910447761194026</v>
      </c>
    </row>
    <row r="41" spans="1:18" s="104" customFormat="1" ht="33.75" customHeight="1" x14ac:dyDescent="0.4">
      <c r="A41" s="22" t="s">
        <v>78</v>
      </c>
      <c r="B41" s="23">
        <v>128</v>
      </c>
      <c r="C41" s="23">
        <v>47</v>
      </c>
      <c r="D41" s="126">
        <v>0.3671875</v>
      </c>
      <c r="E41" s="23">
        <v>43</v>
      </c>
      <c r="F41" s="126">
        <v>0.3359375</v>
      </c>
      <c r="G41" s="23">
        <v>17</v>
      </c>
      <c r="H41" s="24">
        <v>0.1328125</v>
      </c>
      <c r="I41" s="23">
        <v>18</v>
      </c>
      <c r="J41" s="24">
        <v>0.140625</v>
      </c>
      <c r="K41" s="23" t="s">
        <v>639</v>
      </c>
      <c r="L41" s="24" t="s">
        <v>639</v>
      </c>
      <c r="M41" s="127">
        <v>127</v>
      </c>
      <c r="N41" s="127">
        <v>45</v>
      </c>
      <c r="O41" s="24">
        <v>0.3543307086614173</v>
      </c>
      <c r="P41" s="128">
        <v>60</v>
      </c>
      <c r="Q41" s="127">
        <v>40</v>
      </c>
      <c r="R41" s="24">
        <v>0.66666666666666663</v>
      </c>
    </row>
    <row r="42" spans="1:18" s="104" customFormat="1" ht="33.75" customHeight="1" x14ac:dyDescent="0.4">
      <c r="A42" s="22" t="s">
        <v>79</v>
      </c>
      <c r="B42" s="23">
        <v>597</v>
      </c>
      <c r="C42" s="23">
        <v>228</v>
      </c>
      <c r="D42" s="126">
        <v>0.38190954773869346</v>
      </c>
      <c r="E42" s="23">
        <v>213</v>
      </c>
      <c r="F42" s="126">
        <v>0.35678391959798994</v>
      </c>
      <c r="G42" s="23">
        <v>119</v>
      </c>
      <c r="H42" s="24">
        <v>0.19932998324958123</v>
      </c>
      <c r="I42" s="23">
        <v>139</v>
      </c>
      <c r="J42" s="24">
        <v>0.23283082077051925</v>
      </c>
      <c r="K42" s="23">
        <v>25</v>
      </c>
      <c r="L42" s="24">
        <v>4.1876046901172533E-2</v>
      </c>
      <c r="M42" s="127">
        <v>591</v>
      </c>
      <c r="N42" s="127">
        <v>258</v>
      </c>
      <c r="O42" s="24">
        <v>0.43654822335025378</v>
      </c>
      <c r="P42" s="128">
        <v>108</v>
      </c>
      <c r="Q42" s="127">
        <v>72</v>
      </c>
      <c r="R42" s="24">
        <v>0.66666666666666663</v>
      </c>
    </row>
    <row r="43" spans="1:18" s="104" customFormat="1" ht="33.75" customHeight="1" x14ac:dyDescent="0.4">
      <c r="A43" s="22" t="s">
        <v>80</v>
      </c>
      <c r="B43" s="23">
        <v>654</v>
      </c>
      <c r="C43" s="23">
        <v>230</v>
      </c>
      <c r="D43" s="126">
        <v>0.35168195718654433</v>
      </c>
      <c r="E43" s="23">
        <v>212</v>
      </c>
      <c r="F43" s="126">
        <v>0.32415902140672781</v>
      </c>
      <c r="G43" s="23">
        <v>110</v>
      </c>
      <c r="H43" s="24">
        <v>0.16819571865443425</v>
      </c>
      <c r="I43" s="23">
        <v>154</v>
      </c>
      <c r="J43" s="24">
        <v>0.23547400611620795</v>
      </c>
      <c r="K43" s="23">
        <v>33</v>
      </c>
      <c r="L43" s="24">
        <v>5.0458715596330278E-2</v>
      </c>
      <c r="M43" s="127">
        <v>640</v>
      </c>
      <c r="N43" s="127">
        <v>237</v>
      </c>
      <c r="O43" s="24">
        <v>0.37031249999999999</v>
      </c>
      <c r="P43" s="128">
        <v>96</v>
      </c>
      <c r="Q43" s="127">
        <v>61</v>
      </c>
      <c r="R43" s="24">
        <v>0.63541666666666663</v>
      </c>
    </row>
    <row r="44" spans="1:18" s="104" customFormat="1" ht="33.75" customHeight="1" x14ac:dyDescent="0.4">
      <c r="A44" s="22" t="s">
        <v>81</v>
      </c>
      <c r="B44" s="23">
        <v>1701</v>
      </c>
      <c r="C44" s="23">
        <v>682</v>
      </c>
      <c r="D44" s="126">
        <v>0.4009406231628454</v>
      </c>
      <c r="E44" s="23">
        <v>572</v>
      </c>
      <c r="F44" s="126">
        <v>0.33627278071722516</v>
      </c>
      <c r="G44" s="23">
        <v>350</v>
      </c>
      <c r="H44" s="24">
        <v>0.20576131687242799</v>
      </c>
      <c r="I44" s="23">
        <v>376</v>
      </c>
      <c r="J44" s="24">
        <v>0.22104644326866549</v>
      </c>
      <c r="K44" s="23">
        <v>70</v>
      </c>
      <c r="L44" s="24">
        <v>4.1152263374485597E-2</v>
      </c>
      <c r="M44" s="127">
        <v>1663</v>
      </c>
      <c r="N44" s="127">
        <v>724</v>
      </c>
      <c r="O44" s="24">
        <v>0.43535778713168971</v>
      </c>
      <c r="P44" s="128">
        <v>320</v>
      </c>
      <c r="Q44" s="127">
        <v>187</v>
      </c>
      <c r="R44" s="24">
        <v>0.58437499999999998</v>
      </c>
    </row>
    <row r="45" spans="1:18" s="104" customFormat="1" ht="33.75" customHeight="1" x14ac:dyDescent="0.4">
      <c r="A45" s="22" t="s">
        <v>82</v>
      </c>
      <c r="B45" s="23">
        <v>964</v>
      </c>
      <c r="C45" s="23">
        <v>358</v>
      </c>
      <c r="D45" s="126">
        <v>0.37136929460580914</v>
      </c>
      <c r="E45" s="23">
        <v>310</v>
      </c>
      <c r="F45" s="126">
        <v>0.3215767634854772</v>
      </c>
      <c r="G45" s="23">
        <v>167</v>
      </c>
      <c r="H45" s="24">
        <v>0.17323651452282157</v>
      </c>
      <c r="I45" s="23">
        <v>209</v>
      </c>
      <c r="J45" s="24">
        <v>0.21680497925311204</v>
      </c>
      <c r="K45" s="23">
        <v>40</v>
      </c>
      <c r="L45" s="24">
        <v>4.1493775933609957E-2</v>
      </c>
      <c r="M45" s="127">
        <v>945</v>
      </c>
      <c r="N45" s="127">
        <v>371</v>
      </c>
      <c r="O45" s="24">
        <v>0.3925925925925926</v>
      </c>
      <c r="P45" s="128">
        <v>201</v>
      </c>
      <c r="Q45" s="127">
        <v>102</v>
      </c>
      <c r="R45" s="24">
        <v>0.5074626865671642</v>
      </c>
    </row>
    <row r="46" spans="1:18" s="104" customFormat="1" ht="33.75" customHeight="1" x14ac:dyDescent="0.4">
      <c r="A46" s="22" t="s">
        <v>83</v>
      </c>
      <c r="B46" s="23">
        <v>3412</v>
      </c>
      <c r="C46" s="23">
        <v>1232</v>
      </c>
      <c r="D46" s="126">
        <v>0.36107854630715125</v>
      </c>
      <c r="E46" s="23">
        <v>1064</v>
      </c>
      <c r="F46" s="126">
        <v>0.31184056271981242</v>
      </c>
      <c r="G46" s="23">
        <v>634</v>
      </c>
      <c r="H46" s="24">
        <v>0.18581477139507621</v>
      </c>
      <c r="I46" s="23">
        <v>687</v>
      </c>
      <c r="J46" s="24">
        <v>0.20134818288393905</v>
      </c>
      <c r="K46" s="23">
        <v>134</v>
      </c>
      <c r="L46" s="24">
        <v>3.9273153575615477E-2</v>
      </c>
      <c r="M46" s="127">
        <v>3358</v>
      </c>
      <c r="N46" s="127">
        <v>1309</v>
      </c>
      <c r="O46" s="24">
        <v>0.38981536628945801</v>
      </c>
      <c r="P46" s="128">
        <v>456</v>
      </c>
      <c r="Q46" s="127">
        <v>249</v>
      </c>
      <c r="R46" s="24">
        <v>0.54605263157894735</v>
      </c>
    </row>
    <row r="47" spans="1:18" s="104" customFormat="1" ht="33.75" customHeight="1" x14ac:dyDescent="0.4">
      <c r="A47" s="22" t="s">
        <v>84</v>
      </c>
      <c r="B47" s="23">
        <v>974</v>
      </c>
      <c r="C47" s="23">
        <v>406</v>
      </c>
      <c r="D47" s="126">
        <v>0.41683778234086244</v>
      </c>
      <c r="E47" s="23">
        <v>354</v>
      </c>
      <c r="F47" s="126">
        <v>0.36344969199178645</v>
      </c>
      <c r="G47" s="23">
        <v>177</v>
      </c>
      <c r="H47" s="24">
        <v>0.18172484599589322</v>
      </c>
      <c r="I47" s="23">
        <v>212</v>
      </c>
      <c r="J47" s="24">
        <v>0.21765913757700206</v>
      </c>
      <c r="K47" s="23">
        <v>49</v>
      </c>
      <c r="L47" s="24">
        <v>5.0308008213552365E-2</v>
      </c>
      <c r="M47" s="127">
        <v>959</v>
      </c>
      <c r="N47" s="127">
        <v>390</v>
      </c>
      <c r="O47" s="24">
        <v>0.40667361835245047</v>
      </c>
      <c r="P47" s="128">
        <v>318</v>
      </c>
      <c r="Q47" s="127">
        <v>191</v>
      </c>
      <c r="R47" s="24">
        <v>0.60062893081761004</v>
      </c>
    </row>
    <row r="48" spans="1:18" s="104" customFormat="1" ht="33.75" customHeight="1" x14ac:dyDescent="0.4">
      <c r="A48" s="22" t="s">
        <v>50</v>
      </c>
      <c r="B48" s="23">
        <v>446</v>
      </c>
      <c r="C48" s="23">
        <v>209</v>
      </c>
      <c r="D48" s="126">
        <v>0.46860986547085204</v>
      </c>
      <c r="E48" s="23">
        <v>180</v>
      </c>
      <c r="F48" s="126">
        <v>0.40358744394618834</v>
      </c>
      <c r="G48" s="23">
        <v>99</v>
      </c>
      <c r="H48" s="24">
        <v>0.22197309417040359</v>
      </c>
      <c r="I48" s="23">
        <v>86</v>
      </c>
      <c r="J48" s="24">
        <v>0.19282511210762332</v>
      </c>
      <c r="K48" s="23">
        <v>32</v>
      </c>
      <c r="L48" s="24">
        <v>7.1748878923766815E-2</v>
      </c>
      <c r="M48" s="127">
        <v>439</v>
      </c>
      <c r="N48" s="127">
        <v>161</v>
      </c>
      <c r="O48" s="24">
        <v>0.36674259681093396</v>
      </c>
      <c r="P48" s="128">
        <v>189</v>
      </c>
      <c r="Q48" s="127">
        <v>125</v>
      </c>
      <c r="R48" s="24">
        <v>0.66137566137566139</v>
      </c>
    </row>
    <row r="49" spans="1:18" s="104" customFormat="1" ht="33.75" customHeight="1" x14ac:dyDescent="0.4">
      <c r="A49" s="22" t="s">
        <v>51</v>
      </c>
      <c r="B49" s="23">
        <v>1374</v>
      </c>
      <c r="C49" s="23">
        <v>600</v>
      </c>
      <c r="D49" s="126">
        <v>0.4366812227074236</v>
      </c>
      <c r="E49" s="23">
        <v>510</v>
      </c>
      <c r="F49" s="126">
        <v>0.37117903930131002</v>
      </c>
      <c r="G49" s="23">
        <v>287</v>
      </c>
      <c r="H49" s="24">
        <v>0.20887918486171761</v>
      </c>
      <c r="I49" s="23">
        <v>321</v>
      </c>
      <c r="J49" s="24">
        <v>0.23362445414847161</v>
      </c>
      <c r="K49" s="23">
        <v>53</v>
      </c>
      <c r="L49" s="24">
        <v>3.8573508005822418E-2</v>
      </c>
      <c r="M49" s="127">
        <v>1361</v>
      </c>
      <c r="N49" s="127">
        <v>527</v>
      </c>
      <c r="O49" s="24">
        <v>0.3872152828802351</v>
      </c>
      <c r="P49" s="128">
        <v>151</v>
      </c>
      <c r="Q49" s="127">
        <v>80</v>
      </c>
      <c r="R49" s="24">
        <v>0.5298013245033113</v>
      </c>
    </row>
    <row r="50" spans="1:18" s="104" customFormat="1" ht="33.75" customHeight="1" x14ac:dyDescent="0.4">
      <c r="A50" s="22" t="s">
        <v>52</v>
      </c>
      <c r="B50" s="23">
        <v>1166</v>
      </c>
      <c r="C50" s="23">
        <v>531</v>
      </c>
      <c r="D50" s="126">
        <v>0.45540308747855918</v>
      </c>
      <c r="E50" s="23">
        <v>470</v>
      </c>
      <c r="F50" s="126">
        <v>0.40308747855917665</v>
      </c>
      <c r="G50" s="23">
        <v>277</v>
      </c>
      <c r="H50" s="24">
        <v>0.23756432246998285</v>
      </c>
      <c r="I50" s="23">
        <v>267</v>
      </c>
      <c r="J50" s="24">
        <v>0.22898799313893653</v>
      </c>
      <c r="K50" s="23">
        <v>50</v>
      </c>
      <c r="L50" s="24">
        <v>4.2881646655231559E-2</v>
      </c>
      <c r="M50" s="127">
        <v>1147</v>
      </c>
      <c r="N50" s="127">
        <v>509</v>
      </c>
      <c r="O50" s="24">
        <v>0.44376634699215345</v>
      </c>
      <c r="P50" s="128">
        <v>123</v>
      </c>
      <c r="Q50" s="127">
        <v>81</v>
      </c>
      <c r="R50" s="24">
        <v>0.65853658536585369</v>
      </c>
    </row>
    <row r="51" spans="1:18" s="104" customFormat="1" ht="33.75" customHeight="1" x14ac:dyDescent="0.4">
      <c r="A51" s="22" t="s">
        <v>53</v>
      </c>
      <c r="B51" s="23">
        <v>442</v>
      </c>
      <c r="C51" s="23">
        <v>181</v>
      </c>
      <c r="D51" s="126">
        <v>0.4095022624434389</v>
      </c>
      <c r="E51" s="23">
        <v>166</v>
      </c>
      <c r="F51" s="126">
        <v>0.3755656108597285</v>
      </c>
      <c r="G51" s="23">
        <v>105</v>
      </c>
      <c r="H51" s="24">
        <v>0.23755656108597284</v>
      </c>
      <c r="I51" s="23">
        <v>102</v>
      </c>
      <c r="J51" s="24">
        <v>0.23076923076923078</v>
      </c>
      <c r="K51" s="23">
        <v>21</v>
      </c>
      <c r="L51" s="24">
        <v>4.7511312217194568E-2</v>
      </c>
      <c r="M51" s="127">
        <v>439</v>
      </c>
      <c r="N51" s="127">
        <v>195</v>
      </c>
      <c r="O51" s="24">
        <v>0.44419134396355353</v>
      </c>
      <c r="P51" s="128">
        <v>57</v>
      </c>
      <c r="Q51" s="127">
        <v>45</v>
      </c>
      <c r="R51" s="24">
        <v>0.78947368421052633</v>
      </c>
    </row>
    <row r="52" spans="1:18" s="104" customFormat="1" ht="33.75" customHeight="1" x14ac:dyDescent="0.4">
      <c r="A52" s="22" t="s">
        <v>54</v>
      </c>
      <c r="B52" s="23">
        <v>259</v>
      </c>
      <c r="C52" s="23">
        <v>110</v>
      </c>
      <c r="D52" s="126">
        <v>0.42471042471042469</v>
      </c>
      <c r="E52" s="23">
        <v>95</v>
      </c>
      <c r="F52" s="126">
        <v>0.36679536679536678</v>
      </c>
      <c r="G52" s="23">
        <v>49</v>
      </c>
      <c r="H52" s="24">
        <v>0.1891891891891892</v>
      </c>
      <c r="I52" s="23">
        <v>54</v>
      </c>
      <c r="J52" s="24">
        <v>0.20849420849420849</v>
      </c>
      <c r="K52" s="23">
        <v>14</v>
      </c>
      <c r="L52" s="24">
        <v>5.4054054054054057E-2</v>
      </c>
      <c r="M52" s="127">
        <v>257</v>
      </c>
      <c r="N52" s="127">
        <v>112</v>
      </c>
      <c r="O52" s="24">
        <v>0.43579766536964981</v>
      </c>
      <c r="P52" s="128">
        <v>28</v>
      </c>
      <c r="Q52" s="127">
        <v>20</v>
      </c>
      <c r="R52" s="24">
        <v>0.7142857142857143</v>
      </c>
    </row>
    <row r="53" spans="1:18" s="104" customFormat="1" ht="33.75" customHeight="1" x14ac:dyDescent="0.4">
      <c r="A53" s="22" t="s">
        <v>55</v>
      </c>
      <c r="B53" s="23">
        <v>594</v>
      </c>
      <c r="C53" s="23">
        <v>286</v>
      </c>
      <c r="D53" s="126">
        <v>0.48148148148148145</v>
      </c>
      <c r="E53" s="23">
        <v>250</v>
      </c>
      <c r="F53" s="126">
        <v>0.4208754208754209</v>
      </c>
      <c r="G53" s="23">
        <v>139</v>
      </c>
      <c r="H53" s="24">
        <v>0.234006734006734</v>
      </c>
      <c r="I53" s="23">
        <v>138</v>
      </c>
      <c r="J53" s="24">
        <v>0.23232323232323232</v>
      </c>
      <c r="K53" s="23">
        <v>38</v>
      </c>
      <c r="L53" s="24">
        <v>6.3973063973063973E-2</v>
      </c>
      <c r="M53" s="127">
        <v>587</v>
      </c>
      <c r="N53" s="127">
        <v>217</v>
      </c>
      <c r="O53" s="24">
        <v>0.36967632027257241</v>
      </c>
      <c r="P53" s="128">
        <v>69</v>
      </c>
      <c r="Q53" s="127">
        <v>38</v>
      </c>
      <c r="R53" s="24">
        <v>0.55072463768115942</v>
      </c>
    </row>
    <row r="54" spans="1:18" s="104" customFormat="1" ht="33.75" customHeight="1" x14ac:dyDescent="0.4">
      <c r="A54" s="22" t="s">
        <v>56</v>
      </c>
      <c r="B54" s="23">
        <v>123</v>
      </c>
      <c r="C54" s="23">
        <v>64</v>
      </c>
      <c r="D54" s="126">
        <v>0.52032520325203258</v>
      </c>
      <c r="E54" s="23">
        <v>66</v>
      </c>
      <c r="F54" s="126">
        <v>0.53658536585365857</v>
      </c>
      <c r="G54" s="23">
        <v>27</v>
      </c>
      <c r="H54" s="24">
        <v>0.21951219512195122</v>
      </c>
      <c r="I54" s="23">
        <v>28</v>
      </c>
      <c r="J54" s="24">
        <v>0.22764227642276422</v>
      </c>
      <c r="K54" s="23">
        <v>10</v>
      </c>
      <c r="L54" s="24">
        <v>8.1300813008130079E-2</v>
      </c>
      <c r="M54" s="127">
        <v>123</v>
      </c>
      <c r="N54" s="127">
        <v>64</v>
      </c>
      <c r="O54" s="24">
        <v>0.52032520325203258</v>
      </c>
      <c r="P54" s="128">
        <v>14</v>
      </c>
      <c r="Q54" s="127" t="s">
        <v>639</v>
      </c>
      <c r="R54" s="24" t="s">
        <v>639</v>
      </c>
    </row>
    <row r="55" spans="1:18" s="104" customFormat="1" ht="33.75" customHeight="1" x14ac:dyDescent="0.4">
      <c r="A55" s="22" t="s">
        <v>57</v>
      </c>
      <c r="B55" s="23">
        <v>422</v>
      </c>
      <c r="C55" s="23">
        <v>183</v>
      </c>
      <c r="D55" s="126">
        <v>0.43364928909952605</v>
      </c>
      <c r="E55" s="23">
        <v>169</v>
      </c>
      <c r="F55" s="126">
        <v>0.40047393364928913</v>
      </c>
      <c r="G55" s="23">
        <v>106</v>
      </c>
      <c r="H55" s="24">
        <v>0.25118483412322273</v>
      </c>
      <c r="I55" s="23">
        <v>106</v>
      </c>
      <c r="J55" s="24">
        <v>0.25118483412322273</v>
      </c>
      <c r="K55" s="23">
        <v>28</v>
      </c>
      <c r="L55" s="24">
        <v>6.6350710900473939E-2</v>
      </c>
      <c r="M55" s="127">
        <v>420</v>
      </c>
      <c r="N55" s="127">
        <v>151</v>
      </c>
      <c r="O55" s="24">
        <v>0.35952380952380952</v>
      </c>
      <c r="P55" s="128">
        <v>47</v>
      </c>
      <c r="Q55" s="127">
        <v>19</v>
      </c>
      <c r="R55" s="24">
        <v>0.40425531914893614</v>
      </c>
    </row>
    <row r="56" spans="1:18" s="104" customFormat="1" ht="33.75" customHeight="1" x14ac:dyDescent="0.4">
      <c r="A56" s="22" t="s">
        <v>58</v>
      </c>
      <c r="B56" s="23">
        <v>289</v>
      </c>
      <c r="C56" s="23">
        <v>126</v>
      </c>
      <c r="D56" s="126">
        <v>0.43598615916955019</v>
      </c>
      <c r="E56" s="23">
        <v>123</v>
      </c>
      <c r="F56" s="126">
        <v>0.42560553633217996</v>
      </c>
      <c r="G56" s="23">
        <v>57</v>
      </c>
      <c r="H56" s="24">
        <v>0.1972318339100346</v>
      </c>
      <c r="I56" s="23">
        <v>67</v>
      </c>
      <c r="J56" s="24">
        <v>0.23183391003460208</v>
      </c>
      <c r="K56" s="23">
        <v>16</v>
      </c>
      <c r="L56" s="24">
        <v>5.536332179930796E-2</v>
      </c>
      <c r="M56" s="127">
        <v>287</v>
      </c>
      <c r="N56" s="127">
        <v>117</v>
      </c>
      <c r="O56" s="24">
        <v>0.40766550522648082</v>
      </c>
      <c r="P56" s="128">
        <v>37</v>
      </c>
      <c r="Q56" s="127">
        <v>19</v>
      </c>
      <c r="R56" s="24">
        <v>0.51351351351351349</v>
      </c>
    </row>
    <row r="57" spans="1:18" s="104" customFormat="1" ht="33.75" customHeight="1" x14ac:dyDescent="0.4">
      <c r="A57" s="22" t="s">
        <v>59</v>
      </c>
      <c r="B57" s="23">
        <v>942</v>
      </c>
      <c r="C57" s="23">
        <v>353</v>
      </c>
      <c r="D57" s="126">
        <v>0.37473460721868362</v>
      </c>
      <c r="E57" s="23">
        <v>327</v>
      </c>
      <c r="F57" s="126">
        <v>0.34713375796178342</v>
      </c>
      <c r="G57" s="23">
        <v>164</v>
      </c>
      <c r="H57" s="24">
        <v>0.17409766454352441</v>
      </c>
      <c r="I57" s="23">
        <v>221</v>
      </c>
      <c r="J57" s="24">
        <v>0.23460721868365181</v>
      </c>
      <c r="K57" s="23">
        <v>33</v>
      </c>
      <c r="L57" s="24">
        <v>3.5031847133757961E-2</v>
      </c>
      <c r="M57" s="127">
        <v>941</v>
      </c>
      <c r="N57" s="127">
        <v>419</v>
      </c>
      <c r="O57" s="24">
        <v>0.4452709883103082</v>
      </c>
      <c r="P57" s="128">
        <v>59</v>
      </c>
      <c r="Q57" s="127">
        <v>41</v>
      </c>
      <c r="R57" s="24">
        <v>0.69491525423728817</v>
      </c>
    </row>
    <row r="58" spans="1:18" s="104" customFormat="1" ht="33.75" customHeight="1" x14ac:dyDescent="0.4">
      <c r="A58" s="22" t="s">
        <v>85</v>
      </c>
      <c r="B58" s="23">
        <v>905</v>
      </c>
      <c r="C58" s="23">
        <v>367</v>
      </c>
      <c r="D58" s="126">
        <v>0.40552486187845305</v>
      </c>
      <c r="E58" s="23">
        <v>348</v>
      </c>
      <c r="F58" s="126">
        <v>0.38453038674033146</v>
      </c>
      <c r="G58" s="23">
        <v>172</v>
      </c>
      <c r="H58" s="24">
        <v>0.19005524861878453</v>
      </c>
      <c r="I58" s="23">
        <v>203</v>
      </c>
      <c r="J58" s="24">
        <v>0.22430939226519336</v>
      </c>
      <c r="K58" s="23">
        <v>40</v>
      </c>
      <c r="L58" s="24">
        <v>4.4198895027624308E-2</v>
      </c>
      <c r="M58" s="127">
        <v>891</v>
      </c>
      <c r="N58" s="127">
        <v>381</v>
      </c>
      <c r="O58" s="24">
        <v>0.42760942760942761</v>
      </c>
      <c r="P58" s="128">
        <v>279</v>
      </c>
      <c r="Q58" s="127">
        <v>172</v>
      </c>
      <c r="R58" s="24">
        <v>0.61648745519713266</v>
      </c>
    </row>
    <row r="59" spans="1:18" s="104" customFormat="1" ht="33.75" customHeight="1" x14ac:dyDescent="0.4">
      <c r="A59" s="22" t="s">
        <v>86</v>
      </c>
      <c r="B59" s="23">
        <v>799</v>
      </c>
      <c r="C59" s="23">
        <v>277</v>
      </c>
      <c r="D59" s="126">
        <v>0.34668335419274093</v>
      </c>
      <c r="E59" s="23">
        <v>243</v>
      </c>
      <c r="F59" s="126">
        <v>0.30413016270337923</v>
      </c>
      <c r="G59" s="23">
        <v>134</v>
      </c>
      <c r="H59" s="24">
        <v>0.1677096370463079</v>
      </c>
      <c r="I59" s="23">
        <v>145</v>
      </c>
      <c r="J59" s="24">
        <v>0.18147684605757197</v>
      </c>
      <c r="K59" s="23">
        <v>35</v>
      </c>
      <c r="L59" s="24">
        <v>4.3804755944931162E-2</v>
      </c>
      <c r="M59" s="127">
        <v>772</v>
      </c>
      <c r="N59" s="127">
        <v>330</v>
      </c>
      <c r="O59" s="24">
        <v>0.42746113989637308</v>
      </c>
      <c r="P59" s="128">
        <v>242</v>
      </c>
      <c r="Q59" s="127">
        <v>135</v>
      </c>
      <c r="R59" s="24">
        <v>0.55785123966942152</v>
      </c>
    </row>
    <row r="60" spans="1:18" s="104" customFormat="1" ht="33.75" customHeight="1" x14ac:dyDescent="0.4">
      <c r="A60" s="22" t="s">
        <v>87</v>
      </c>
      <c r="B60" s="23">
        <v>1036</v>
      </c>
      <c r="C60" s="23">
        <v>401</v>
      </c>
      <c r="D60" s="126">
        <v>0.38706563706563707</v>
      </c>
      <c r="E60" s="23">
        <v>355</v>
      </c>
      <c r="F60" s="126">
        <v>0.34266409266409265</v>
      </c>
      <c r="G60" s="23">
        <v>192</v>
      </c>
      <c r="H60" s="24">
        <v>0.18532818532818532</v>
      </c>
      <c r="I60" s="23">
        <v>233</v>
      </c>
      <c r="J60" s="24">
        <v>0.2249034749034749</v>
      </c>
      <c r="K60" s="23">
        <v>29</v>
      </c>
      <c r="L60" s="24">
        <v>2.7992277992277992E-2</v>
      </c>
      <c r="M60" s="127">
        <v>1024</v>
      </c>
      <c r="N60" s="127">
        <v>424</v>
      </c>
      <c r="O60" s="24">
        <v>0.4140625</v>
      </c>
      <c r="P60" s="128">
        <v>189</v>
      </c>
      <c r="Q60" s="127">
        <v>105</v>
      </c>
      <c r="R60" s="24">
        <v>0.55555555555555558</v>
      </c>
    </row>
    <row r="61" spans="1:18" s="104" customFormat="1" ht="33.75" customHeight="1" x14ac:dyDescent="0.4">
      <c r="A61" s="22" t="s">
        <v>88</v>
      </c>
      <c r="B61" s="23">
        <v>1298</v>
      </c>
      <c r="C61" s="23">
        <v>510</v>
      </c>
      <c r="D61" s="126">
        <v>0.3929121725731895</v>
      </c>
      <c r="E61" s="23">
        <v>446</v>
      </c>
      <c r="F61" s="126">
        <v>0.34360554699537749</v>
      </c>
      <c r="G61" s="23">
        <v>251</v>
      </c>
      <c r="H61" s="24">
        <v>0.19337442218798151</v>
      </c>
      <c r="I61" s="23">
        <v>313</v>
      </c>
      <c r="J61" s="24">
        <v>0.24114021571648692</v>
      </c>
      <c r="K61" s="23">
        <v>55</v>
      </c>
      <c r="L61" s="24">
        <v>4.2372881355932202E-2</v>
      </c>
      <c r="M61" s="127">
        <v>1282</v>
      </c>
      <c r="N61" s="127">
        <v>576</v>
      </c>
      <c r="O61" s="24">
        <v>0.44929797191887677</v>
      </c>
      <c r="P61" s="128">
        <v>473</v>
      </c>
      <c r="Q61" s="127">
        <v>333</v>
      </c>
      <c r="R61" s="24">
        <v>0.70401691331923888</v>
      </c>
    </row>
    <row r="62" spans="1:18" s="104" customFormat="1" ht="33.75" customHeight="1" x14ac:dyDescent="0.4">
      <c r="A62" s="22" t="s">
        <v>89</v>
      </c>
      <c r="B62" s="23">
        <v>898</v>
      </c>
      <c r="C62" s="23">
        <v>367</v>
      </c>
      <c r="D62" s="126">
        <v>0.40868596881959912</v>
      </c>
      <c r="E62" s="23">
        <v>323</v>
      </c>
      <c r="F62" s="126">
        <v>0.35968819599109131</v>
      </c>
      <c r="G62" s="23">
        <v>189</v>
      </c>
      <c r="H62" s="24">
        <v>0.21046770601336304</v>
      </c>
      <c r="I62" s="23">
        <v>201</v>
      </c>
      <c r="J62" s="24">
        <v>0.22383073496659242</v>
      </c>
      <c r="K62" s="23">
        <v>63</v>
      </c>
      <c r="L62" s="24">
        <v>7.0155902004454346E-2</v>
      </c>
      <c r="M62" s="127">
        <v>883</v>
      </c>
      <c r="N62" s="127">
        <v>345</v>
      </c>
      <c r="O62" s="24">
        <v>0.39071347678369195</v>
      </c>
      <c r="P62" s="128">
        <v>478</v>
      </c>
      <c r="Q62" s="127">
        <v>312</v>
      </c>
      <c r="R62" s="24">
        <v>0.65271966527196656</v>
      </c>
    </row>
    <row r="63" spans="1:18" s="104" customFormat="1" ht="33.75" customHeight="1" x14ac:dyDescent="0.4">
      <c r="A63" s="22" t="s">
        <v>90</v>
      </c>
      <c r="B63" s="23">
        <v>1743</v>
      </c>
      <c r="C63" s="23">
        <v>677</v>
      </c>
      <c r="D63" s="126">
        <v>0.38841078600114742</v>
      </c>
      <c r="E63" s="23">
        <v>630</v>
      </c>
      <c r="F63" s="126">
        <v>0.36144578313253012</v>
      </c>
      <c r="G63" s="23">
        <v>327</v>
      </c>
      <c r="H63" s="24">
        <v>0.18760757314974183</v>
      </c>
      <c r="I63" s="23">
        <v>384</v>
      </c>
      <c r="J63" s="24">
        <v>0.22030981067125646</v>
      </c>
      <c r="K63" s="23">
        <v>113</v>
      </c>
      <c r="L63" s="24">
        <v>6.4830751577739529E-2</v>
      </c>
      <c r="M63" s="127">
        <v>1729</v>
      </c>
      <c r="N63" s="127">
        <v>578</v>
      </c>
      <c r="O63" s="24">
        <v>0.33429728166570272</v>
      </c>
      <c r="P63" s="128">
        <v>1106</v>
      </c>
      <c r="Q63" s="127">
        <v>764</v>
      </c>
      <c r="R63" s="24">
        <v>0.69077757685352625</v>
      </c>
    </row>
    <row r="64" spans="1:18" s="104" customFormat="1" ht="33.75" customHeight="1" x14ac:dyDescent="0.4">
      <c r="A64" s="22" t="s">
        <v>91</v>
      </c>
      <c r="B64" s="23">
        <v>1880</v>
      </c>
      <c r="C64" s="23">
        <v>841</v>
      </c>
      <c r="D64" s="126">
        <v>0.44734042553191489</v>
      </c>
      <c r="E64" s="23">
        <v>684</v>
      </c>
      <c r="F64" s="126">
        <v>0.36382978723404258</v>
      </c>
      <c r="G64" s="23">
        <v>455</v>
      </c>
      <c r="H64" s="24">
        <v>0.24202127659574468</v>
      </c>
      <c r="I64" s="23">
        <v>400</v>
      </c>
      <c r="J64" s="24">
        <v>0.21276595744680851</v>
      </c>
      <c r="K64" s="23">
        <v>84</v>
      </c>
      <c r="L64" s="24">
        <v>4.4680851063829789E-2</v>
      </c>
      <c r="M64" s="127">
        <v>1859</v>
      </c>
      <c r="N64" s="127">
        <v>739</v>
      </c>
      <c r="O64" s="24">
        <v>0.3975255513717052</v>
      </c>
      <c r="P64" s="128">
        <v>235</v>
      </c>
      <c r="Q64" s="127">
        <v>142</v>
      </c>
      <c r="R64" s="24">
        <v>0.60425531914893615</v>
      </c>
    </row>
    <row r="65" spans="13:17" s="104" customFormat="1" ht="33.75" customHeight="1" x14ac:dyDescent="0.4">
      <c r="M65" s="129"/>
      <c r="N65" s="129"/>
      <c r="P65" s="129"/>
      <c r="Q65" s="129"/>
    </row>
    <row r="66" spans="13:17" s="104" customFormat="1" ht="33.75" customHeight="1" x14ac:dyDescent="0.4">
      <c r="M66" s="129"/>
      <c r="N66" s="129"/>
      <c r="P66" s="129"/>
      <c r="Q66" s="129"/>
    </row>
  </sheetData>
  <mergeCells count="22">
    <mergeCell ref="P1:R1"/>
    <mergeCell ref="E7:F7"/>
    <mergeCell ref="C7:D7"/>
    <mergeCell ref="B4:B6"/>
    <mergeCell ref="C5:D5"/>
    <mergeCell ref="C6:D6"/>
    <mergeCell ref="E5:F5"/>
    <mergeCell ref="G6:H7"/>
    <mergeCell ref="I6:J7"/>
    <mergeCell ref="K6:L7"/>
    <mergeCell ref="M4:R4"/>
    <mergeCell ref="P6:P7"/>
    <mergeCell ref="Q6:R7"/>
    <mergeCell ref="N6:O7"/>
    <mergeCell ref="M5:O5"/>
    <mergeCell ref="P5:R5"/>
    <mergeCell ref="M6:M7"/>
    <mergeCell ref="A4:A8"/>
    <mergeCell ref="C4:L4"/>
    <mergeCell ref="G5:H5"/>
    <mergeCell ref="I5:J5"/>
    <mergeCell ref="K5:L5"/>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4634A-8299-4F01-A0DC-77418CFD557A}">
  <sheetPr codeName="Sheet19">
    <pageSetUpPr fitToPage="1"/>
  </sheetPr>
  <dimension ref="A1:Q64"/>
  <sheetViews>
    <sheetView showGridLines="0" view="pageBreakPreview" zoomScale="55" zoomScaleNormal="100" zoomScaleSheetLayoutView="55" workbookViewId="0">
      <pane ySplit="8" topLeftCell="A9" activePane="bottomLeft" state="frozen"/>
      <selection activeCell="F17" sqref="F17"/>
      <selection pane="bottomLeft" activeCell="H12" sqref="H12"/>
    </sheetView>
  </sheetViews>
  <sheetFormatPr defaultColWidth="8.75" defaultRowHeight="33.75" customHeight="1" x14ac:dyDescent="0.4"/>
  <cols>
    <col min="1" max="1" width="18.75" style="9" customWidth="1"/>
    <col min="2" max="4" width="15" style="9" customWidth="1"/>
    <col min="5" max="5" width="15" style="118" customWidth="1"/>
    <col min="6" max="6" width="15" style="9" customWidth="1"/>
    <col min="7" max="8" width="15" style="118" customWidth="1"/>
    <col min="9" max="16" width="15" style="9" customWidth="1"/>
    <col min="17" max="17" width="10.625" style="9" customWidth="1"/>
    <col min="18" max="19" width="5.875" style="9" customWidth="1"/>
    <col min="20" max="16384" width="8.75" style="9"/>
  </cols>
  <sheetData>
    <row r="1" spans="1:17" s="5" customFormat="1" ht="33.75" customHeight="1" x14ac:dyDescent="0.4">
      <c r="E1" s="116"/>
      <c r="G1" s="116"/>
      <c r="H1" s="116"/>
      <c r="O1" s="450" t="s">
        <v>587</v>
      </c>
      <c r="P1" s="451"/>
    </row>
    <row r="2" spans="1:17" s="5" customFormat="1" ht="33.75" customHeight="1" x14ac:dyDescent="0.4">
      <c r="A2" s="6" t="s">
        <v>459</v>
      </c>
      <c r="B2" s="7"/>
      <c r="C2" s="7"/>
      <c r="D2" s="7"/>
      <c r="E2" s="117"/>
      <c r="F2" s="7"/>
      <c r="G2" s="117"/>
      <c r="H2" s="117"/>
      <c r="I2" s="7"/>
      <c r="J2" s="7"/>
      <c r="K2" s="7"/>
      <c r="L2" s="7"/>
      <c r="M2" s="7"/>
      <c r="N2" s="7"/>
      <c r="O2" s="7"/>
      <c r="P2" s="7"/>
      <c r="Q2" s="7"/>
    </row>
    <row r="4" spans="1:17" ht="33.75" customHeight="1" x14ac:dyDescent="0.4">
      <c r="A4" s="444"/>
      <c r="B4" s="456" t="s">
        <v>156</v>
      </c>
      <c r="C4" s="457"/>
      <c r="D4" s="457"/>
      <c r="E4" s="457"/>
      <c r="F4" s="457"/>
      <c r="G4" s="457"/>
      <c r="H4" s="458"/>
      <c r="I4" s="469" t="s">
        <v>202</v>
      </c>
      <c r="J4" s="470"/>
      <c r="K4" s="456" t="s">
        <v>203</v>
      </c>
      <c r="L4" s="457"/>
      <c r="M4" s="457"/>
      <c r="N4" s="457"/>
      <c r="O4" s="457"/>
      <c r="P4" s="458"/>
    </row>
    <row r="5" spans="1:17" ht="33.75" customHeight="1" x14ac:dyDescent="0.4">
      <c r="A5" s="452"/>
      <c r="B5" s="456" t="s">
        <v>204</v>
      </c>
      <c r="C5" s="457"/>
      <c r="D5" s="458"/>
      <c r="E5" s="456" t="s">
        <v>205</v>
      </c>
      <c r="F5" s="458"/>
      <c r="G5" s="456" t="s">
        <v>206</v>
      </c>
      <c r="H5" s="458"/>
      <c r="I5" s="456" t="s">
        <v>207</v>
      </c>
      <c r="J5" s="458"/>
      <c r="K5" s="456" t="s">
        <v>208</v>
      </c>
      <c r="L5" s="457"/>
      <c r="M5" s="458"/>
      <c r="N5" s="456" t="s">
        <v>209</v>
      </c>
      <c r="O5" s="457"/>
      <c r="P5" s="458"/>
    </row>
    <row r="6" spans="1:17" ht="33.75" customHeight="1" x14ac:dyDescent="0.4">
      <c r="A6" s="452"/>
      <c r="B6" s="444" t="s">
        <v>169</v>
      </c>
      <c r="C6" s="446" t="s">
        <v>210</v>
      </c>
      <c r="D6" s="447"/>
      <c r="E6" s="456" t="s">
        <v>211</v>
      </c>
      <c r="F6" s="458"/>
      <c r="G6" s="456" t="s">
        <v>244</v>
      </c>
      <c r="H6" s="458"/>
      <c r="I6" s="446" t="s">
        <v>213</v>
      </c>
      <c r="J6" s="447"/>
      <c r="K6" s="444" t="s">
        <v>169</v>
      </c>
      <c r="L6" s="463" t="s">
        <v>214</v>
      </c>
      <c r="M6" s="464"/>
      <c r="N6" s="444" t="s">
        <v>169</v>
      </c>
      <c r="O6" s="446" t="s">
        <v>215</v>
      </c>
      <c r="P6" s="447"/>
    </row>
    <row r="7" spans="1:17" ht="33.75" customHeight="1" x14ac:dyDescent="0.4">
      <c r="A7" s="452"/>
      <c r="B7" s="445"/>
      <c r="C7" s="448"/>
      <c r="D7" s="449"/>
      <c r="E7" s="469" t="s">
        <v>245</v>
      </c>
      <c r="F7" s="470"/>
      <c r="G7" s="469" t="s">
        <v>245</v>
      </c>
      <c r="H7" s="470"/>
      <c r="I7" s="448"/>
      <c r="J7" s="449"/>
      <c r="K7" s="445"/>
      <c r="L7" s="465"/>
      <c r="M7" s="466"/>
      <c r="N7" s="445"/>
      <c r="O7" s="448"/>
      <c r="P7" s="449"/>
    </row>
    <row r="8" spans="1:17" ht="33.75" customHeight="1" x14ac:dyDescent="0.4">
      <c r="A8" s="445"/>
      <c r="B8" s="10" t="s">
        <v>216</v>
      </c>
      <c r="C8" s="10" t="s">
        <v>217</v>
      </c>
      <c r="D8" s="10" t="s">
        <v>218</v>
      </c>
      <c r="E8" s="123" t="s">
        <v>219</v>
      </c>
      <c r="F8" s="10" t="s">
        <v>220</v>
      </c>
      <c r="G8" s="10" t="s">
        <v>221</v>
      </c>
      <c r="H8" s="123" t="s">
        <v>222</v>
      </c>
      <c r="I8" s="10" t="s">
        <v>223</v>
      </c>
      <c r="J8" s="10" t="s">
        <v>224</v>
      </c>
      <c r="K8" s="10" t="s">
        <v>225</v>
      </c>
      <c r="L8" s="10" t="s">
        <v>226</v>
      </c>
      <c r="M8" s="10" t="s">
        <v>227</v>
      </c>
      <c r="N8" s="10" t="s">
        <v>228</v>
      </c>
      <c r="O8" s="10" t="s">
        <v>229</v>
      </c>
      <c r="P8" s="10" t="s">
        <v>230</v>
      </c>
    </row>
    <row r="9" spans="1:17" ht="33.75" customHeight="1" x14ac:dyDescent="0.4">
      <c r="A9" s="15" t="s">
        <v>246</v>
      </c>
      <c r="B9" s="130"/>
      <c r="C9" s="130"/>
      <c r="D9" s="131"/>
      <c r="E9" s="124">
        <v>55690</v>
      </c>
      <c r="F9" s="17">
        <v>0.3452059210036944</v>
      </c>
      <c r="G9" s="124">
        <v>39514</v>
      </c>
      <c r="H9" s="17">
        <v>0.24493565743472762</v>
      </c>
      <c r="I9" s="16">
        <v>81154</v>
      </c>
      <c r="J9" s="17">
        <v>0.50304976320944184</v>
      </c>
      <c r="K9" s="16">
        <v>160819</v>
      </c>
      <c r="L9" s="16">
        <v>4909</v>
      </c>
      <c r="M9" s="17">
        <v>3.0525000155454268E-2</v>
      </c>
      <c r="N9" s="16">
        <v>141208</v>
      </c>
      <c r="O9" s="16">
        <v>17643</v>
      </c>
      <c r="P9" s="17">
        <v>0.12494334598606312</v>
      </c>
    </row>
    <row r="10" spans="1:17" ht="33.75" customHeight="1" x14ac:dyDescent="0.4">
      <c r="A10" s="18" t="s">
        <v>191</v>
      </c>
      <c r="B10" s="130"/>
      <c r="C10" s="130"/>
      <c r="D10" s="131"/>
      <c r="E10" s="19">
        <v>3573</v>
      </c>
      <c r="F10" s="132">
        <v>0.37168417767606365</v>
      </c>
      <c r="G10" s="19">
        <v>2531</v>
      </c>
      <c r="H10" s="21">
        <v>0.26328929574534482</v>
      </c>
      <c r="I10" s="19">
        <v>4958</v>
      </c>
      <c r="J10" s="21">
        <v>0.51575990845729736</v>
      </c>
      <c r="K10" s="19">
        <v>9581</v>
      </c>
      <c r="L10" s="19">
        <v>336</v>
      </c>
      <c r="M10" s="132">
        <v>3.5069408203736559E-2</v>
      </c>
      <c r="N10" s="19">
        <v>8437</v>
      </c>
      <c r="O10" s="19">
        <v>944</v>
      </c>
      <c r="P10" s="21">
        <v>0.11188811188811189</v>
      </c>
    </row>
    <row r="11" spans="1:17" ht="33.75" customHeight="1" x14ac:dyDescent="0.4">
      <c r="A11" s="18" t="s">
        <v>192</v>
      </c>
      <c r="B11" s="130"/>
      <c r="C11" s="130"/>
      <c r="D11" s="131"/>
      <c r="E11" s="19">
        <v>4262</v>
      </c>
      <c r="F11" s="132">
        <v>0.40275940275940275</v>
      </c>
      <c r="G11" s="19">
        <v>2777</v>
      </c>
      <c r="H11" s="21">
        <v>0.26242676242676244</v>
      </c>
      <c r="I11" s="19">
        <v>5242</v>
      </c>
      <c r="J11" s="21">
        <v>0.49536949536949537</v>
      </c>
      <c r="K11" s="19">
        <v>10532</v>
      </c>
      <c r="L11" s="19">
        <v>320</v>
      </c>
      <c r="M11" s="132">
        <v>3.0383592859855677E-2</v>
      </c>
      <c r="N11" s="19">
        <v>9243</v>
      </c>
      <c r="O11" s="19">
        <v>1234</v>
      </c>
      <c r="P11" s="21">
        <v>0.13350643730390566</v>
      </c>
    </row>
    <row r="12" spans="1:17" ht="33.75" customHeight="1" x14ac:dyDescent="0.4">
      <c r="A12" s="18" t="s">
        <v>193</v>
      </c>
      <c r="B12" s="130"/>
      <c r="C12" s="130"/>
      <c r="D12" s="131"/>
      <c r="E12" s="19">
        <v>1786</v>
      </c>
      <c r="F12" s="132">
        <v>0.38507977576541613</v>
      </c>
      <c r="G12" s="19">
        <v>1122</v>
      </c>
      <c r="H12" s="21">
        <v>0.24191461836998707</v>
      </c>
      <c r="I12" s="19">
        <v>2229</v>
      </c>
      <c r="J12" s="21">
        <v>0.48059508408796897</v>
      </c>
      <c r="K12" s="19">
        <v>4618</v>
      </c>
      <c r="L12" s="19">
        <v>144</v>
      </c>
      <c r="M12" s="132">
        <v>3.1182330012992636E-2</v>
      </c>
      <c r="N12" s="19">
        <v>3988</v>
      </c>
      <c r="O12" s="19">
        <v>489</v>
      </c>
      <c r="P12" s="21">
        <v>0.12261785356068204</v>
      </c>
    </row>
    <row r="13" spans="1:17" ht="33.75" customHeight="1" x14ac:dyDescent="0.4">
      <c r="A13" s="18" t="s">
        <v>194</v>
      </c>
      <c r="B13" s="130"/>
      <c r="C13" s="130"/>
      <c r="D13" s="131"/>
      <c r="E13" s="19">
        <v>5754</v>
      </c>
      <c r="F13" s="132">
        <v>0.33938893476465731</v>
      </c>
      <c r="G13" s="19">
        <v>4084</v>
      </c>
      <c r="H13" s="21">
        <v>0.24088710628760174</v>
      </c>
      <c r="I13" s="19">
        <v>8716</v>
      </c>
      <c r="J13" s="21">
        <v>0.51409696826707563</v>
      </c>
      <c r="K13" s="19">
        <v>16920</v>
      </c>
      <c r="L13" s="19">
        <v>479</v>
      </c>
      <c r="M13" s="132">
        <v>2.8309692671394798E-2</v>
      </c>
      <c r="N13" s="19">
        <v>15204</v>
      </c>
      <c r="O13" s="19">
        <v>1835</v>
      </c>
      <c r="P13" s="21">
        <v>0.12069192317811102</v>
      </c>
    </row>
    <row r="14" spans="1:17" ht="33.75" customHeight="1" x14ac:dyDescent="0.4">
      <c r="A14" s="18" t="s">
        <v>195</v>
      </c>
      <c r="B14" s="130"/>
      <c r="C14" s="130"/>
      <c r="D14" s="131"/>
      <c r="E14" s="19">
        <v>2477</v>
      </c>
      <c r="F14" s="132">
        <v>0.3952449337801181</v>
      </c>
      <c r="G14" s="19">
        <v>1693</v>
      </c>
      <c r="H14" s="21">
        <v>0.27014520504228501</v>
      </c>
      <c r="I14" s="19">
        <v>3238</v>
      </c>
      <c r="J14" s="21">
        <v>0.51667464496569326</v>
      </c>
      <c r="K14" s="19">
        <v>6244</v>
      </c>
      <c r="L14" s="19">
        <v>222</v>
      </c>
      <c r="M14" s="132">
        <v>3.5554131966688017E-2</v>
      </c>
      <c r="N14" s="19">
        <v>5826</v>
      </c>
      <c r="O14" s="19">
        <v>806</v>
      </c>
      <c r="P14" s="21">
        <v>0.13834534843803639</v>
      </c>
    </row>
    <row r="15" spans="1:17" ht="33.75" customHeight="1" x14ac:dyDescent="0.4">
      <c r="A15" s="18" t="s">
        <v>196</v>
      </c>
      <c r="B15" s="130"/>
      <c r="C15" s="130"/>
      <c r="D15" s="131"/>
      <c r="E15" s="19">
        <v>2957</v>
      </c>
      <c r="F15" s="132">
        <v>0.3541741525931249</v>
      </c>
      <c r="G15" s="19">
        <v>2117</v>
      </c>
      <c r="H15" s="21">
        <v>0.25356330099413105</v>
      </c>
      <c r="I15" s="19">
        <v>4144</v>
      </c>
      <c r="J15" s="21">
        <v>0.49634686788836985</v>
      </c>
      <c r="K15" s="19">
        <v>8331</v>
      </c>
      <c r="L15" s="19">
        <v>305</v>
      </c>
      <c r="M15" s="132">
        <v>3.6610250870243666E-2</v>
      </c>
      <c r="N15" s="19">
        <v>7238</v>
      </c>
      <c r="O15" s="19">
        <v>854</v>
      </c>
      <c r="P15" s="21">
        <v>0.11798839458413926</v>
      </c>
    </row>
    <row r="16" spans="1:17" ht="33.75" customHeight="1" x14ac:dyDescent="0.4">
      <c r="A16" s="18" t="s">
        <v>197</v>
      </c>
      <c r="B16" s="130"/>
      <c r="C16" s="130"/>
      <c r="D16" s="131"/>
      <c r="E16" s="19">
        <v>4227</v>
      </c>
      <c r="F16" s="132">
        <v>0.33430876304966783</v>
      </c>
      <c r="G16" s="19">
        <v>3007</v>
      </c>
      <c r="H16" s="21">
        <v>0.23782031002847201</v>
      </c>
      <c r="I16" s="19">
        <v>6072</v>
      </c>
      <c r="J16" s="21">
        <v>0.48022777602024674</v>
      </c>
      <c r="K16" s="19">
        <v>12580</v>
      </c>
      <c r="L16" s="19">
        <v>300</v>
      </c>
      <c r="M16" s="132">
        <v>2.3847376788553261E-2</v>
      </c>
      <c r="N16" s="19">
        <v>10878</v>
      </c>
      <c r="O16" s="19">
        <v>1396</v>
      </c>
      <c r="P16" s="21">
        <v>0.12833241404669976</v>
      </c>
    </row>
    <row r="17" spans="1:16" ht="33.75" customHeight="1" x14ac:dyDescent="0.4">
      <c r="A17" s="18" t="s">
        <v>198</v>
      </c>
      <c r="B17" s="130"/>
      <c r="C17" s="130"/>
      <c r="D17" s="131"/>
      <c r="E17" s="19">
        <v>1373</v>
      </c>
      <c r="F17" s="132">
        <v>0.34145734891817958</v>
      </c>
      <c r="G17" s="19">
        <v>905</v>
      </c>
      <c r="H17" s="21">
        <v>0.22506839094752548</v>
      </c>
      <c r="I17" s="19">
        <v>1929</v>
      </c>
      <c r="J17" s="21">
        <v>0.47973141009699077</v>
      </c>
      <c r="K17" s="19">
        <v>3987</v>
      </c>
      <c r="L17" s="19">
        <v>109</v>
      </c>
      <c r="M17" s="132">
        <v>2.7338851266616504E-2</v>
      </c>
      <c r="N17" s="19">
        <v>3372</v>
      </c>
      <c r="O17" s="19">
        <v>535</v>
      </c>
      <c r="P17" s="21">
        <v>0.15865954922894424</v>
      </c>
    </row>
    <row r="18" spans="1:16" ht="33.75" customHeight="1" x14ac:dyDescent="0.4">
      <c r="A18" s="18" t="s">
        <v>566</v>
      </c>
      <c r="B18" s="130"/>
      <c r="C18" s="130"/>
      <c r="D18" s="131"/>
      <c r="E18" s="19">
        <v>3712</v>
      </c>
      <c r="F18" s="132">
        <v>0.35996896819239721</v>
      </c>
      <c r="G18" s="19">
        <v>2139</v>
      </c>
      <c r="H18" s="21">
        <v>0.20742823894491855</v>
      </c>
      <c r="I18" s="19">
        <v>4980</v>
      </c>
      <c r="J18" s="21">
        <v>0.48293250581846392</v>
      </c>
      <c r="K18" s="19">
        <v>10279</v>
      </c>
      <c r="L18" s="19">
        <v>363</v>
      </c>
      <c r="M18" s="132">
        <v>3.5314719330674191E-2</v>
      </c>
      <c r="N18" s="19">
        <v>9437</v>
      </c>
      <c r="O18" s="19">
        <v>1257</v>
      </c>
      <c r="P18" s="21">
        <v>0.13319910988661651</v>
      </c>
    </row>
    <row r="19" spans="1:16" ht="33.75" customHeight="1" x14ac:dyDescent="0.4">
      <c r="A19" s="18" t="s">
        <v>567</v>
      </c>
      <c r="B19" s="130"/>
      <c r="C19" s="130"/>
      <c r="D19" s="131"/>
      <c r="E19" s="19">
        <v>5236</v>
      </c>
      <c r="F19" s="132">
        <v>0.41624930439621594</v>
      </c>
      <c r="G19" s="19">
        <v>3572</v>
      </c>
      <c r="H19" s="21">
        <v>0.28396533905715876</v>
      </c>
      <c r="I19" s="19">
        <v>6500</v>
      </c>
      <c r="J19" s="21">
        <v>0.51673423960569198</v>
      </c>
      <c r="K19" s="19">
        <v>12537</v>
      </c>
      <c r="L19" s="19">
        <v>281</v>
      </c>
      <c r="M19" s="132">
        <v>2.2413655579484725E-2</v>
      </c>
      <c r="N19" s="19">
        <v>11303</v>
      </c>
      <c r="O19" s="19">
        <v>1557</v>
      </c>
      <c r="P19" s="21">
        <v>0.13775103954702292</v>
      </c>
    </row>
    <row r="20" spans="1:16" ht="33.75" customHeight="1" x14ac:dyDescent="0.4">
      <c r="A20" s="22" t="s">
        <v>22</v>
      </c>
      <c r="B20" s="130"/>
      <c r="C20" s="130"/>
      <c r="D20" s="133"/>
      <c r="E20" s="127">
        <v>20333</v>
      </c>
      <c r="F20" s="24">
        <v>0.31106861470205766</v>
      </c>
      <c r="G20" s="127">
        <v>15567</v>
      </c>
      <c r="H20" s="126">
        <v>0.23815497590453608</v>
      </c>
      <c r="I20" s="23">
        <v>33146</v>
      </c>
      <c r="J20" s="24">
        <v>0.50709095081465616</v>
      </c>
      <c r="K20" s="23">
        <v>65210</v>
      </c>
      <c r="L20" s="23">
        <v>2050</v>
      </c>
      <c r="M20" s="24">
        <v>3.1436896181567246E-2</v>
      </c>
      <c r="N20" s="23">
        <v>56282</v>
      </c>
      <c r="O20" s="23">
        <v>6736</v>
      </c>
      <c r="P20" s="24">
        <v>0.1196830247681319</v>
      </c>
    </row>
    <row r="21" spans="1:16" ht="33.75" customHeight="1" x14ac:dyDescent="0.4">
      <c r="A21" s="22" t="s">
        <v>23</v>
      </c>
      <c r="B21" s="130"/>
      <c r="C21" s="130"/>
      <c r="D21" s="133"/>
      <c r="E21" s="127">
        <v>1216</v>
      </c>
      <c r="F21" s="24">
        <v>0.32314642572415625</v>
      </c>
      <c r="G21" s="127">
        <v>621</v>
      </c>
      <c r="H21" s="126">
        <v>0.16502790326866862</v>
      </c>
      <c r="I21" s="23">
        <v>1812</v>
      </c>
      <c r="J21" s="24">
        <v>0.48153069359553546</v>
      </c>
      <c r="K21" s="23">
        <v>3753</v>
      </c>
      <c r="L21" s="23">
        <v>147</v>
      </c>
      <c r="M21" s="24">
        <v>3.9168665067945641E-2</v>
      </c>
      <c r="N21" s="23">
        <v>3515</v>
      </c>
      <c r="O21" s="23">
        <v>458</v>
      </c>
      <c r="P21" s="24">
        <v>0.13029871977240398</v>
      </c>
    </row>
    <row r="22" spans="1:16" ht="33.75" customHeight="1" x14ac:dyDescent="0.4">
      <c r="A22" s="22" t="s">
        <v>24</v>
      </c>
      <c r="B22" s="130"/>
      <c r="C22" s="130"/>
      <c r="D22" s="133"/>
      <c r="E22" s="127">
        <v>1048</v>
      </c>
      <c r="F22" s="24">
        <v>0.40825866770549279</v>
      </c>
      <c r="G22" s="127">
        <v>691</v>
      </c>
      <c r="H22" s="126">
        <v>0.2691858200233736</v>
      </c>
      <c r="I22" s="23">
        <v>1277</v>
      </c>
      <c r="J22" s="24">
        <v>0.49746786131671211</v>
      </c>
      <c r="K22" s="23">
        <v>2549</v>
      </c>
      <c r="L22" s="23">
        <v>94</v>
      </c>
      <c r="M22" s="24">
        <v>3.6877206747744216E-2</v>
      </c>
      <c r="N22" s="23">
        <v>2161</v>
      </c>
      <c r="O22" s="23">
        <v>239</v>
      </c>
      <c r="P22" s="24">
        <v>0.1105969458583989</v>
      </c>
    </row>
    <row r="23" spans="1:16" ht="33.75" customHeight="1" x14ac:dyDescent="0.4">
      <c r="A23" s="22" t="s">
        <v>25</v>
      </c>
      <c r="B23" s="130"/>
      <c r="C23" s="130"/>
      <c r="D23" s="133"/>
      <c r="E23" s="127">
        <v>613</v>
      </c>
      <c r="F23" s="24">
        <v>0.33460698689956331</v>
      </c>
      <c r="G23" s="127">
        <v>401</v>
      </c>
      <c r="H23" s="126">
        <v>0.21888646288209607</v>
      </c>
      <c r="I23" s="23">
        <v>880</v>
      </c>
      <c r="J23" s="24">
        <v>0.48034934497816595</v>
      </c>
      <c r="K23" s="23">
        <v>1825</v>
      </c>
      <c r="L23" s="23">
        <v>45</v>
      </c>
      <c r="M23" s="24">
        <v>2.4657534246575342E-2</v>
      </c>
      <c r="N23" s="23">
        <v>1528</v>
      </c>
      <c r="O23" s="23">
        <v>239</v>
      </c>
      <c r="P23" s="24">
        <v>0.15641361256544503</v>
      </c>
    </row>
    <row r="24" spans="1:16" ht="33.75" customHeight="1" x14ac:dyDescent="0.4">
      <c r="A24" s="22" t="s">
        <v>67</v>
      </c>
      <c r="B24" s="130"/>
      <c r="C24" s="130"/>
      <c r="D24" s="133"/>
      <c r="E24" s="127">
        <v>1262</v>
      </c>
      <c r="F24" s="24">
        <v>0.36664729808251018</v>
      </c>
      <c r="G24" s="127">
        <v>899</v>
      </c>
      <c r="H24" s="126">
        <v>0.26118535735037768</v>
      </c>
      <c r="I24" s="23">
        <v>1839</v>
      </c>
      <c r="J24" s="24">
        <v>0.53428239395700172</v>
      </c>
      <c r="K24" s="23">
        <v>3429</v>
      </c>
      <c r="L24" s="23">
        <v>119</v>
      </c>
      <c r="M24" s="24">
        <v>3.4703995333916597E-2</v>
      </c>
      <c r="N24" s="23">
        <v>3042</v>
      </c>
      <c r="O24" s="23">
        <v>318</v>
      </c>
      <c r="P24" s="24">
        <v>0.10453648915187377</v>
      </c>
    </row>
    <row r="25" spans="1:16" ht="33.75" customHeight="1" x14ac:dyDescent="0.4">
      <c r="A25" s="22" t="s">
        <v>27</v>
      </c>
      <c r="B25" s="130"/>
      <c r="C25" s="130"/>
      <c r="D25" s="133"/>
      <c r="E25" s="127">
        <v>988</v>
      </c>
      <c r="F25" s="24">
        <v>0.44364616075437807</v>
      </c>
      <c r="G25" s="127">
        <v>662</v>
      </c>
      <c r="H25" s="126">
        <v>0.29726088908845982</v>
      </c>
      <c r="I25" s="23">
        <v>1184</v>
      </c>
      <c r="J25" s="24">
        <v>0.53165693758419397</v>
      </c>
      <c r="K25" s="23">
        <v>2214</v>
      </c>
      <c r="L25" s="23">
        <v>56</v>
      </c>
      <c r="M25" s="24">
        <v>2.5293586269196026E-2</v>
      </c>
      <c r="N25" s="23">
        <v>2037</v>
      </c>
      <c r="O25" s="23">
        <v>285</v>
      </c>
      <c r="P25" s="24">
        <v>0.13991163475699558</v>
      </c>
    </row>
    <row r="26" spans="1:16" ht="33.75" customHeight="1" x14ac:dyDescent="0.4">
      <c r="A26" s="22" t="s">
        <v>28</v>
      </c>
      <c r="B26" s="130"/>
      <c r="C26" s="130"/>
      <c r="D26" s="133"/>
      <c r="E26" s="127">
        <v>1786</v>
      </c>
      <c r="F26" s="24">
        <v>0.38507977576541613</v>
      </c>
      <c r="G26" s="127">
        <v>1122</v>
      </c>
      <c r="H26" s="126">
        <v>0.24191461836998707</v>
      </c>
      <c r="I26" s="23">
        <v>2229</v>
      </c>
      <c r="J26" s="24">
        <v>0.48059508408796897</v>
      </c>
      <c r="K26" s="23">
        <v>4618</v>
      </c>
      <c r="L26" s="23">
        <v>144</v>
      </c>
      <c r="M26" s="24">
        <v>3.1182330012992636E-2</v>
      </c>
      <c r="N26" s="23">
        <v>3988</v>
      </c>
      <c r="O26" s="23">
        <v>489</v>
      </c>
      <c r="P26" s="24">
        <v>0.12261785356068204</v>
      </c>
    </row>
    <row r="27" spans="1:16" ht="33.75" customHeight="1" x14ac:dyDescent="0.4">
      <c r="A27" s="22" t="s">
        <v>68</v>
      </c>
      <c r="B27" s="130"/>
      <c r="C27" s="130"/>
      <c r="D27" s="133"/>
      <c r="E27" s="127">
        <v>1944</v>
      </c>
      <c r="F27" s="24">
        <v>0.36916065324724651</v>
      </c>
      <c r="G27" s="127">
        <v>1401</v>
      </c>
      <c r="H27" s="126">
        <v>0.26604633497911129</v>
      </c>
      <c r="I27" s="23">
        <v>2635</v>
      </c>
      <c r="J27" s="24">
        <v>0.50037979491074824</v>
      </c>
      <c r="K27" s="23">
        <v>5247</v>
      </c>
      <c r="L27" s="23">
        <v>190</v>
      </c>
      <c r="M27" s="24">
        <v>3.6211168286639984E-2</v>
      </c>
      <c r="N27" s="23">
        <v>4623</v>
      </c>
      <c r="O27" s="23">
        <v>534</v>
      </c>
      <c r="P27" s="24">
        <v>0.11550940947436729</v>
      </c>
    </row>
    <row r="28" spans="1:16" ht="33.75" customHeight="1" x14ac:dyDescent="0.4">
      <c r="A28" s="22" t="s">
        <v>30</v>
      </c>
      <c r="B28" s="130"/>
      <c r="C28" s="130"/>
      <c r="D28" s="133"/>
      <c r="E28" s="127">
        <v>1032</v>
      </c>
      <c r="F28" s="24">
        <v>0.37256317689530688</v>
      </c>
      <c r="G28" s="127">
        <v>733</v>
      </c>
      <c r="H28" s="126">
        <v>0.26462093862815883</v>
      </c>
      <c r="I28" s="23">
        <v>1438</v>
      </c>
      <c r="J28" s="24">
        <v>0.51913357400722027</v>
      </c>
      <c r="K28" s="23">
        <v>2755</v>
      </c>
      <c r="L28" s="23">
        <v>95</v>
      </c>
      <c r="M28" s="24">
        <v>3.4482758620689655E-2</v>
      </c>
      <c r="N28" s="23">
        <v>2600</v>
      </c>
      <c r="O28" s="23">
        <v>377</v>
      </c>
      <c r="P28" s="24">
        <v>0.14499999999999999</v>
      </c>
    </row>
    <row r="29" spans="1:16" ht="33.75" customHeight="1" x14ac:dyDescent="0.4">
      <c r="A29" s="22" t="s">
        <v>31</v>
      </c>
      <c r="B29" s="130"/>
      <c r="C29" s="130"/>
      <c r="D29" s="133"/>
      <c r="E29" s="127">
        <v>1784</v>
      </c>
      <c r="F29" s="24">
        <v>0.37353433835845895</v>
      </c>
      <c r="G29" s="127">
        <v>1222</v>
      </c>
      <c r="H29" s="126">
        <v>0.25586264656616414</v>
      </c>
      <c r="I29" s="23">
        <v>2463</v>
      </c>
      <c r="J29" s="24">
        <v>0.51570351758793975</v>
      </c>
      <c r="K29" s="23">
        <v>4768</v>
      </c>
      <c r="L29" s="23">
        <v>115</v>
      </c>
      <c r="M29" s="24">
        <v>2.4119127516778523E-2</v>
      </c>
      <c r="N29" s="23">
        <v>4259</v>
      </c>
      <c r="O29" s="23">
        <v>616</v>
      </c>
      <c r="P29" s="24">
        <v>0.14463489081944117</v>
      </c>
    </row>
    <row r="30" spans="1:16" ht="33.75" customHeight="1" x14ac:dyDescent="0.4">
      <c r="A30" s="22" t="s">
        <v>32</v>
      </c>
      <c r="B30" s="130"/>
      <c r="C30" s="130"/>
      <c r="D30" s="133"/>
      <c r="E30" s="127">
        <v>3892</v>
      </c>
      <c r="F30" s="24">
        <v>0.33134684147794996</v>
      </c>
      <c r="G30" s="127">
        <v>2786</v>
      </c>
      <c r="H30" s="126">
        <v>0.23718712753277713</v>
      </c>
      <c r="I30" s="23">
        <v>5623</v>
      </c>
      <c r="J30" s="24">
        <v>0.47871615869232081</v>
      </c>
      <c r="K30" s="23">
        <v>11689</v>
      </c>
      <c r="L30" s="23">
        <v>268</v>
      </c>
      <c r="M30" s="24">
        <v>2.2927538711609206E-2</v>
      </c>
      <c r="N30" s="23">
        <v>10086</v>
      </c>
      <c r="O30" s="23">
        <v>1308</v>
      </c>
      <c r="P30" s="24">
        <v>0.12968471148126115</v>
      </c>
    </row>
    <row r="31" spans="1:16" ht="33.75" customHeight="1" x14ac:dyDescent="0.4">
      <c r="A31" s="22" t="s">
        <v>69</v>
      </c>
      <c r="B31" s="130"/>
      <c r="C31" s="130"/>
      <c r="D31" s="133"/>
      <c r="E31" s="127">
        <v>2035</v>
      </c>
      <c r="F31" s="24">
        <v>0.39591439688715951</v>
      </c>
      <c r="G31" s="127">
        <v>1331</v>
      </c>
      <c r="H31" s="126">
        <v>0.25894941634241248</v>
      </c>
      <c r="I31" s="23">
        <v>2514</v>
      </c>
      <c r="J31" s="24">
        <v>0.48910505836575874</v>
      </c>
      <c r="K31" s="23">
        <v>5118</v>
      </c>
      <c r="L31" s="23">
        <v>136</v>
      </c>
      <c r="M31" s="24">
        <v>2.6572880031262212E-2</v>
      </c>
      <c r="N31" s="23">
        <v>4590</v>
      </c>
      <c r="O31" s="23">
        <v>687</v>
      </c>
      <c r="P31" s="24">
        <v>0.14967320261437908</v>
      </c>
    </row>
    <row r="32" spans="1:16" ht="33.75" customHeight="1" x14ac:dyDescent="0.4">
      <c r="A32" s="22" t="s">
        <v>70</v>
      </c>
      <c r="B32" s="130"/>
      <c r="C32" s="130"/>
      <c r="D32" s="133"/>
      <c r="E32" s="127">
        <v>1727</v>
      </c>
      <c r="F32" s="24">
        <v>0.32208131294293174</v>
      </c>
      <c r="G32" s="127">
        <v>1256</v>
      </c>
      <c r="H32" s="126">
        <v>0.23424095486758673</v>
      </c>
      <c r="I32" s="23">
        <v>2719</v>
      </c>
      <c r="J32" s="24">
        <v>0.50708690787019772</v>
      </c>
      <c r="K32" s="23">
        <v>5352</v>
      </c>
      <c r="L32" s="23">
        <v>155</v>
      </c>
      <c r="M32" s="24">
        <v>2.8961136023916294E-2</v>
      </c>
      <c r="N32" s="23">
        <v>4790</v>
      </c>
      <c r="O32" s="23">
        <v>566</v>
      </c>
      <c r="P32" s="24">
        <v>0.11816283924843424</v>
      </c>
    </row>
    <row r="33" spans="1:16" ht="33.75" customHeight="1" x14ac:dyDescent="0.4">
      <c r="A33" s="22" t="s">
        <v>35</v>
      </c>
      <c r="B33" s="130"/>
      <c r="C33" s="130"/>
      <c r="D33" s="133"/>
      <c r="E33" s="127">
        <v>3832</v>
      </c>
      <c r="F33" s="24">
        <v>0.40722635494155152</v>
      </c>
      <c r="G33" s="127">
        <v>2638</v>
      </c>
      <c r="H33" s="126">
        <v>0.28034006376195536</v>
      </c>
      <c r="I33" s="23">
        <v>4835</v>
      </c>
      <c r="J33" s="24">
        <v>0.51381509032943673</v>
      </c>
      <c r="K33" s="23">
        <v>9381</v>
      </c>
      <c r="L33" s="23">
        <v>203</v>
      </c>
      <c r="M33" s="24">
        <v>2.1639484063532673E-2</v>
      </c>
      <c r="N33" s="23">
        <v>8421</v>
      </c>
      <c r="O33" s="23">
        <v>1160</v>
      </c>
      <c r="P33" s="24">
        <v>0.13775086094288089</v>
      </c>
    </row>
    <row r="34" spans="1:16" ht="33.75" customHeight="1" x14ac:dyDescent="0.4">
      <c r="A34" s="22" t="s">
        <v>71</v>
      </c>
      <c r="B34" s="130"/>
      <c r="C34" s="130"/>
      <c r="D34" s="133"/>
      <c r="E34" s="127">
        <v>181</v>
      </c>
      <c r="F34" s="24">
        <v>0.40311804008908686</v>
      </c>
      <c r="G34" s="127">
        <v>114</v>
      </c>
      <c r="H34" s="126">
        <v>0.25389755011135856</v>
      </c>
      <c r="I34" s="23">
        <v>236</v>
      </c>
      <c r="J34" s="24">
        <v>0.52561247216035634</v>
      </c>
      <c r="K34" s="23">
        <v>449</v>
      </c>
      <c r="L34" s="23">
        <v>16</v>
      </c>
      <c r="M34" s="24">
        <v>3.5634743875278395E-2</v>
      </c>
      <c r="N34" s="23">
        <v>391</v>
      </c>
      <c r="O34" s="23">
        <v>55</v>
      </c>
      <c r="P34" s="24">
        <v>0.14066496163682865</v>
      </c>
    </row>
    <row r="35" spans="1:16" ht="33.75" customHeight="1" x14ac:dyDescent="0.4">
      <c r="A35" s="22" t="s">
        <v>72</v>
      </c>
      <c r="B35" s="130"/>
      <c r="C35" s="130"/>
      <c r="D35" s="133"/>
      <c r="E35" s="127">
        <v>266</v>
      </c>
      <c r="F35" s="24">
        <v>0.40487062404870622</v>
      </c>
      <c r="G35" s="127">
        <v>164</v>
      </c>
      <c r="H35" s="126">
        <v>0.24961948249619481</v>
      </c>
      <c r="I35" s="23">
        <v>332</v>
      </c>
      <c r="J35" s="24">
        <v>0.50532724505327242</v>
      </c>
      <c r="K35" s="23">
        <v>655</v>
      </c>
      <c r="L35" s="23">
        <v>18</v>
      </c>
      <c r="M35" s="24">
        <v>2.748091603053435E-2</v>
      </c>
      <c r="N35" s="23">
        <v>587</v>
      </c>
      <c r="O35" s="23">
        <v>81</v>
      </c>
      <c r="P35" s="24">
        <v>0.13798977853492334</v>
      </c>
    </row>
    <row r="36" spans="1:16" ht="33.75" customHeight="1" x14ac:dyDescent="0.4">
      <c r="A36" s="22" t="s">
        <v>73</v>
      </c>
      <c r="B36" s="130"/>
      <c r="C36" s="130"/>
      <c r="D36" s="133"/>
      <c r="E36" s="127">
        <v>398</v>
      </c>
      <c r="F36" s="24">
        <v>0.41030927835051545</v>
      </c>
      <c r="G36" s="127">
        <v>265</v>
      </c>
      <c r="H36" s="126">
        <v>0.27319587628865977</v>
      </c>
      <c r="I36" s="23">
        <v>479</v>
      </c>
      <c r="J36" s="24">
        <v>0.49381443298969074</v>
      </c>
      <c r="K36" s="23">
        <v>965</v>
      </c>
      <c r="L36" s="23">
        <v>35</v>
      </c>
      <c r="M36" s="24">
        <v>3.6269430051813469E-2</v>
      </c>
      <c r="N36" s="23">
        <v>826</v>
      </c>
      <c r="O36" s="23">
        <v>82</v>
      </c>
      <c r="P36" s="24">
        <v>9.9273607748184015E-2</v>
      </c>
    </row>
    <row r="37" spans="1:16" ht="33.75" customHeight="1" x14ac:dyDescent="0.4">
      <c r="A37" s="22" t="s">
        <v>74</v>
      </c>
      <c r="B37" s="130"/>
      <c r="C37" s="130"/>
      <c r="D37" s="133"/>
      <c r="E37" s="127">
        <v>1047</v>
      </c>
      <c r="F37" s="24">
        <v>0.32862523540489641</v>
      </c>
      <c r="G37" s="127">
        <v>736</v>
      </c>
      <c r="H37" s="126">
        <v>0.23101067168863779</v>
      </c>
      <c r="I37" s="23">
        <v>1665</v>
      </c>
      <c r="J37" s="24">
        <v>0.52259887005649719</v>
      </c>
      <c r="K37" s="23">
        <v>3175</v>
      </c>
      <c r="L37" s="23">
        <v>98</v>
      </c>
      <c r="M37" s="24">
        <v>3.0866141732283466E-2</v>
      </c>
      <c r="N37" s="23">
        <v>2880</v>
      </c>
      <c r="O37" s="23">
        <v>299</v>
      </c>
      <c r="P37" s="24">
        <v>0.10381944444444445</v>
      </c>
    </row>
    <row r="38" spans="1:16" ht="33.75" customHeight="1" x14ac:dyDescent="0.4">
      <c r="A38" s="22" t="s">
        <v>75</v>
      </c>
      <c r="B38" s="130"/>
      <c r="C38" s="130"/>
      <c r="D38" s="133"/>
      <c r="E38" s="127">
        <v>1196</v>
      </c>
      <c r="F38" s="24">
        <v>0.32947658402203855</v>
      </c>
      <c r="G38" s="127">
        <v>870</v>
      </c>
      <c r="H38" s="126">
        <v>0.23966942148760331</v>
      </c>
      <c r="I38" s="23">
        <v>1869</v>
      </c>
      <c r="J38" s="24">
        <v>0.51487603305785123</v>
      </c>
      <c r="K38" s="23">
        <v>3625</v>
      </c>
      <c r="L38" s="23">
        <v>111</v>
      </c>
      <c r="M38" s="24">
        <v>3.0620689655172412E-2</v>
      </c>
      <c r="N38" s="23">
        <v>3275</v>
      </c>
      <c r="O38" s="23">
        <v>354</v>
      </c>
      <c r="P38" s="24">
        <v>0.10809160305343511</v>
      </c>
    </row>
    <row r="39" spans="1:16" ht="33.75" customHeight="1" x14ac:dyDescent="0.4">
      <c r="A39" s="22" t="s">
        <v>76</v>
      </c>
      <c r="B39" s="130"/>
      <c r="C39" s="130"/>
      <c r="D39" s="133"/>
      <c r="E39" s="127">
        <v>158</v>
      </c>
      <c r="F39" s="24">
        <v>0.41909814323607425</v>
      </c>
      <c r="G39" s="127">
        <v>108</v>
      </c>
      <c r="H39" s="126">
        <v>0.28647214854111408</v>
      </c>
      <c r="I39" s="23">
        <v>206</v>
      </c>
      <c r="J39" s="24">
        <v>0.54641909814323608</v>
      </c>
      <c r="K39" s="23">
        <v>377</v>
      </c>
      <c r="L39" s="23" t="s">
        <v>639</v>
      </c>
      <c r="M39" s="24" t="s">
        <v>639</v>
      </c>
      <c r="N39" s="23">
        <v>351</v>
      </c>
      <c r="O39" s="23">
        <v>48</v>
      </c>
      <c r="P39" s="24">
        <v>0.13675213675213677</v>
      </c>
    </row>
    <row r="40" spans="1:16" ht="33.75" customHeight="1" x14ac:dyDescent="0.4">
      <c r="A40" s="22" t="s">
        <v>77</v>
      </c>
      <c r="B40" s="130"/>
      <c r="C40" s="130"/>
      <c r="D40" s="133"/>
      <c r="E40" s="127">
        <v>327</v>
      </c>
      <c r="F40" s="24">
        <v>0.46382978723404256</v>
      </c>
      <c r="G40" s="127">
        <v>218</v>
      </c>
      <c r="H40" s="126">
        <v>0.30921985815602837</v>
      </c>
      <c r="I40" s="23">
        <v>383</v>
      </c>
      <c r="J40" s="24">
        <v>0.54326241134751774</v>
      </c>
      <c r="K40" s="23">
        <v>703</v>
      </c>
      <c r="L40" s="23">
        <v>21</v>
      </c>
      <c r="M40" s="24">
        <v>2.9871977240398292E-2</v>
      </c>
      <c r="N40" s="23">
        <v>685</v>
      </c>
      <c r="O40" s="23">
        <v>92</v>
      </c>
      <c r="P40" s="24">
        <v>0.1343065693430657</v>
      </c>
    </row>
    <row r="41" spans="1:16" ht="33.75" customHeight="1" x14ac:dyDescent="0.4">
      <c r="A41" s="22" t="s">
        <v>78</v>
      </c>
      <c r="B41" s="130"/>
      <c r="C41" s="130"/>
      <c r="D41" s="133"/>
      <c r="E41" s="127">
        <v>46</v>
      </c>
      <c r="F41" s="24">
        <v>0.359375</v>
      </c>
      <c r="G41" s="127">
        <v>34</v>
      </c>
      <c r="H41" s="126">
        <v>0.265625</v>
      </c>
      <c r="I41" s="23">
        <v>67</v>
      </c>
      <c r="J41" s="24">
        <v>0.5234375</v>
      </c>
      <c r="K41" s="23">
        <v>128</v>
      </c>
      <c r="L41" s="23" t="s">
        <v>639</v>
      </c>
      <c r="M41" s="24" t="s">
        <v>639</v>
      </c>
      <c r="N41" s="23">
        <v>122</v>
      </c>
      <c r="O41" s="23">
        <v>16</v>
      </c>
      <c r="P41" s="24">
        <v>0.13114754098360656</v>
      </c>
    </row>
    <row r="42" spans="1:16" ht="33.75" customHeight="1" x14ac:dyDescent="0.4">
      <c r="A42" s="22" t="s">
        <v>79</v>
      </c>
      <c r="B42" s="130"/>
      <c r="C42" s="130"/>
      <c r="D42" s="133"/>
      <c r="E42" s="127">
        <v>251</v>
      </c>
      <c r="F42" s="24">
        <v>0.4204355108877722</v>
      </c>
      <c r="G42" s="127">
        <v>157</v>
      </c>
      <c r="H42" s="126">
        <v>0.26298157453936349</v>
      </c>
      <c r="I42" s="23">
        <v>296</v>
      </c>
      <c r="J42" s="24">
        <v>0.49581239530988275</v>
      </c>
      <c r="K42" s="23">
        <v>594</v>
      </c>
      <c r="L42" s="23">
        <v>20</v>
      </c>
      <c r="M42" s="24">
        <v>3.3670033670033669E-2</v>
      </c>
      <c r="N42" s="23">
        <v>535</v>
      </c>
      <c r="O42" s="23">
        <v>86</v>
      </c>
      <c r="P42" s="24">
        <v>0.16074766355140188</v>
      </c>
    </row>
    <row r="43" spans="1:16" ht="33.75" customHeight="1" x14ac:dyDescent="0.4">
      <c r="A43" s="22" t="s">
        <v>80</v>
      </c>
      <c r="B43" s="130"/>
      <c r="C43" s="130"/>
      <c r="D43" s="133"/>
      <c r="E43" s="127">
        <v>202</v>
      </c>
      <c r="F43" s="24">
        <v>0.30886850152905199</v>
      </c>
      <c r="G43" s="127">
        <v>146</v>
      </c>
      <c r="H43" s="126">
        <v>0.22324159021406728</v>
      </c>
      <c r="I43" s="23">
        <v>331</v>
      </c>
      <c r="J43" s="24">
        <v>0.50611620795107037</v>
      </c>
      <c r="K43" s="23">
        <v>654</v>
      </c>
      <c r="L43" s="23">
        <v>26</v>
      </c>
      <c r="M43" s="24">
        <v>3.9755351681957186E-2</v>
      </c>
      <c r="N43" s="23">
        <v>581</v>
      </c>
      <c r="O43" s="23">
        <v>60</v>
      </c>
      <c r="P43" s="24">
        <v>0.10327022375215146</v>
      </c>
    </row>
    <row r="44" spans="1:16" ht="33.75" customHeight="1" x14ac:dyDescent="0.4">
      <c r="A44" s="22" t="s">
        <v>81</v>
      </c>
      <c r="B44" s="130"/>
      <c r="C44" s="130"/>
      <c r="D44" s="133"/>
      <c r="E44" s="127">
        <v>649</v>
      </c>
      <c r="F44" s="24">
        <v>0.38154027042915933</v>
      </c>
      <c r="G44" s="127">
        <v>465</v>
      </c>
      <c r="H44" s="126">
        <v>0.27336860670194002</v>
      </c>
      <c r="I44" s="23">
        <v>838</v>
      </c>
      <c r="J44" s="24">
        <v>0.49265138154027044</v>
      </c>
      <c r="K44" s="23">
        <v>1696</v>
      </c>
      <c r="L44" s="23">
        <v>62</v>
      </c>
      <c r="M44" s="24">
        <v>3.6556603773584904E-2</v>
      </c>
      <c r="N44" s="23">
        <v>1529</v>
      </c>
      <c r="O44" s="23">
        <v>182</v>
      </c>
      <c r="P44" s="24">
        <v>0.11903204708960105</v>
      </c>
    </row>
    <row r="45" spans="1:16" ht="33.75" customHeight="1" x14ac:dyDescent="0.4">
      <c r="A45" s="22" t="s">
        <v>82</v>
      </c>
      <c r="B45" s="130"/>
      <c r="C45" s="130"/>
      <c r="D45" s="133"/>
      <c r="E45" s="127">
        <v>255</v>
      </c>
      <c r="F45" s="24">
        <v>0.26452282157676349</v>
      </c>
      <c r="G45" s="127">
        <v>208</v>
      </c>
      <c r="H45" s="126">
        <v>0.21576763485477179</v>
      </c>
      <c r="I45" s="23">
        <v>477</v>
      </c>
      <c r="J45" s="24">
        <v>0.49481327800829877</v>
      </c>
      <c r="K45" s="23">
        <v>962</v>
      </c>
      <c r="L45" s="23">
        <v>31</v>
      </c>
      <c r="M45" s="24">
        <v>3.2224532224532226E-2</v>
      </c>
      <c r="N45" s="23">
        <v>840</v>
      </c>
      <c r="O45" s="23">
        <v>93</v>
      </c>
      <c r="P45" s="24">
        <v>0.11071428571428571</v>
      </c>
    </row>
    <row r="46" spans="1:16" ht="33.75" customHeight="1" x14ac:dyDescent="0.4">
      <c r="A46" s="22" t="s">
        <v>83</v>
      </c>
      <c r="B46" s="130"/>
      <c r="C46" s="130"/>
      <c r="D46" s="133"/>
      <c r="E46" s="127">
        <v>1173</v>
      </c>
      <c r="F46" s="24">
        <v>0.34378663540445487</v>
      </c>
      <c r="G46" s="127">
        <v>850</v>
      </c>
      <c r="H46" s="126">
        <v>0.24912075029308323</v>
      </c>
      <c r="I46" s="23">
        <v>1685</v>
      </c>
      <c r="J46" s="24">
        <v>0.49384525205158264</v>
      </c>
      <c r="K46" s="23">
        <v>3405</v>
      </c>
      <c r="L46" s="23">
        <v>129</v>
      </c>
      <c r="M46" s="24">
        <v>3.7885462555066078E-2</v>
      </c>
      <c r="N46" s="23">
        <v>2848</v>
      </c>
      <c r="O46" s="23">
        <v>324</v>
      </c>
      <c r="P46" s="24">
        <v>0.11376404494382023</v>
      </c>
    </row>
    <row r="47" spans="1:16" ht="33.75" customHeight="1" x14ac:dyDescent="0.4">
      <c r="A47" s="22" t="s">
        <v>84</v>
      </c>
      <c r="B47" s="130"/>
      <c r="C47" s="130"/>
      <c r="D47" s="133"/>
      <c r="E47" s="127">
        <v>359</v>
      </c>
      <c r="F47" s="24">
        <v>0.36858316221765913</v>
      </c>
      <c r="G47" s="127">
        <v>244</v>
      </c>
      <c r="H47" s="126">
        <v>0.25051334702258726</v>
      </c>
      <c r="I47" s="23">
        <v>485</v>
      </c>
      <c r="J47" s="24">
        <v>0.49794661190965095</v>
      </c>
      <c r="K47" s="23">
        <v>972</v>
      </c>
      <c r="L47" s="23">
        <v>33</v>
      </c>
      <c r="M47" s="24">
        <v>3.3950617283950615E-2</v>
      </c>
      <c r="N47" s="23">
        <v>878</v>
      </c>
      <c r="O47" s="23">
        <v>75</v>
      </c>
      <c r="P47" s="24">
        <v>8.5421412300683369E-2</v>
      </c>
    </row>
    <row r="48" spans="1:16" ht="33.75" customHeight="1" x14ac:dyDescent="0.4">
      <c r="A48" s="22" t="s">
        <v>50</v>
      </c>
      <c r="B48" s="130"/>
      <c r="C48" s="130"/>
      <c r="D48" s="133"/>
      <c r="E48" s="127">
        <v>148</v>
      </c>
      <c r="F48" s="24">
        <v>0.33183856502242154</v>
      </c>
      <c r="G48" s="127">
        <v>93</v>
      </c>
      <c r="H48" s="126">
        <v>0.2085201793721973</v>
      </c>
      <c r="I48" s="23">
        <v>220</v>
      </c>
      <c r="J48" s="24">
        <v>0.49327354260089684</v>
      </c>
      <c r="K48" s="23">
        <v>441</v>
      </c>
      <c r="L48" s="23">
        <v>15</v>
      </c>
      <c r="M48" s="24">
        <v>3.4013605442176874E-2</v>
      </c>
      <c r="N48" s="23">
        <v>346</v>
      </c>
      <c r="O48" s="23">
        <v>62</v>
      </c>
      <c r="P48" s="24">
        <v>0.1791907514450867</v>
      </c>
    </row>
    <row r="49" spans="1:16" ht="33.75" customHeight="1" x14ac:dyDescent="0.4">
      <c r="A49" s="22" t="s">
        <v>51</v>
      </c>
      <c r="B49" s="130"/>
      <c r="C49" s="130"/>
      <c r="D49" s="133"/>
      <c r="E49" s="127">
        <v>460</v>
      </c>
      <c r="F49" s="24">
        <v>0.33478893740902477</v>
      </c>
      <c r="G49" s="127">
        <v>275</v>
      </c>
      <c r="H49" s="126">
        <v>0.20014556040756915</v>
      </c>
      <c r="I49" s="23">
        <v>658</v>
      </c>
      <c r="J49" s="24">
        <v>0.47889374090247455</v>
      </c>
      <c r="K49" s="23">
        <v>1373</v>
      </c>
      <c r="L49" s="23">
        <v>38</v>
      </c>
      <c r="M49" s="24">
        <v>2.7676620538965767E-2</v>
      </c>
      <c r="N49" s="23">
        <v>1259</v>
      </c>
      <c r="O49" s="23">
        <v>168</v>
      </c>
      <c r="P49" s="24">
        <v>0.13343923749007147</v>
      </c>
    </row>
    <row r="50" spans="1:16" ht="33.75" customHeight="1" x14ac:dyDescent="0.4">
      <c r="A50" s="22" t="s">
        <v>52</v>
      </c>
      <c r="B50" s="130"/>
      <c r="C50" s="130"/>
      <c r="D50" s="133"/>
      <c r="E50" s="127">
        <v>497</v>
      </c>
      <c r="F50" s="24">
        <v>0.42624356775300171</v>
      </c>
      <c r="G50" s="127">
        <v>308</v>
      </c>
      <c r="H50" s="126">
        <v>0.26415094339622641</v>
      </c>
      <c r="I50" s="23">
        <v>587</v>
      </c>
      <c r="J50" s="24">
        <v>0.50343053173241847</v>
      </c>
      <c r="K50" s="23">
        <v>1161</v>
      </c>
      <c r="L50" s="23">
        <v>35</v>
      </c>
      <c r="M50" s="24">
        <v>3.0146425495262703E-2</v>
      </c>
      <c r="N50" s="23">
        <v>1069</v>
      </c>
      <c r="O50" s="23">
        <v>159</v>
      </c>
      <c r="P50" s="24">
        <v>0.14873713751169318</v>
      </c>
    </row>
    <row r="51" spans="1:16" ht="33.75" customHeight="1" x14ac:dyDescent="0.4">
      <c r="A51" s="22" t="s">
        <v>53</v>
      </c>
      <c r="B51" s="130"/>
      <c r="C51" s="130"/>
      <c r="D51" s="133"/>
      <c r="E51" s="127">
        <v>186</v>
      </c>
      <c r="F51" s="24">
        <v>0.42081447963800905</v>
      </c>
      <c r="G51" s="127">
        <v>115</v>
      </c>
      <c r="H51" s="126">
        <v>0.26018099547511314</v>
      </c>
      <c r="I51" s="23">
        <v>209</v>
      </c>
      <c r="J51" s="24">
        <v>0.47285067873303166</v>
      </c>
      <c r="K51" s="23">
        <v>440</v>
      </c>
      <c r="L51" s="23">
        <v>11</v>
      </c>
      <c r="M51" s="24">
        <v>2.5000000000000001E-2</v>
      </c>
      <c r="N51" s="23">
        <v>392</v>
      </c>
      <c r="O51" s="23">
        <v>48</v>
      </c>
      <c r="P51" s="24">
        <v>0.12244897959183673</v>
      </c>
    </row>
    <row r="52" spans="1:16" ht="33.75" customHeight="1" x14ac:dyDescent="0.4">
      <c r="A52" s="22" t="s">
        <v>54</v>
      </c>
      <c r="B52" s="130"/>
      <c r="C52" s="130"/>
      <c r="D52" s="133"/>
      <c r="E52" s="127">
        <v>107</v>
      </c>
      <c r="F52" s="24">
        <v>0.41312741312741313</v>
      </c>
      <c r="G52" s="127">
        <v>74</v>
      </c>
      <c r="H52" s="126">
        <v>0.2857142857142857</v>
      </c>
      <c r="I52" s="23">
        <v>117</v>
      </c>
      <c r="J52" s="24">
        <v>0.45173745173745172</v>
      </c>
      <c r="K52" s="23">
        <v>258</v>
      </c>
      <c r="L52" s="23" t="s">
        <v>639</v>
      </c>
      <c r="M52" s="24" t="s">
        <v>639</v>
      </c>
      <c r="N52" s="23">
        <v>228</v>
      </c>
      <c r="O52" s="23">
        <v>40</v>
      </c>
      <c r="P52" s="24">
        <v>0.17543859649122806</v>
      </c>
    </row>
    <row r="53" spans="1:16" ht="33.75" customHeight="1" x14ac:dyDescent="0.4">
      <c r="A53" s="22" t="s">
        <v>55</v>
      </c>
      <c r="B53" s="130"/>
      <c r="C53" s="130"/>
      <c r="D53" s="133"/>
      <c r="E53" s="127">
        <v>215</v>
      </c>
      <c r="F53" s="24">
        <v>0.36195286195286197</v>
      </c>
      <c r="G53" s="127">
        <v>111</v>
      </c>
      <c r="H53" s="126">
        <v>0.18686868686868688</v>
      </c>
      <c r="I53" s="23">
        <v>287</v>
      </c>
      <c r="J53" s="24">
        <v>0.48316498316498319</v>
      </c>
      <c r="K53" s="23">
        <v>592</v>
      </c>
      <c r="L53" s="23">
        <v>26</v>
      </c>
      <c r="M53" s="24">
        <v>4.3918918918918921E-2</v>
      </c>
      <c r="N53" s="23">
        <v>538</v>
      </c>
      <c r="O53" s="23">
        <v>79</v>
      </c>
      <c r="P53" s="24">
        <v>0.14684014869888476</v>
      </c>
    </row>
    <row r="54" spans="1:16" ht="33.75" customHeight="1" x14ac:dyDescent="0.4">
      <c r="A54" s="22" t="s">
        <v>56</v>
      </c>
      <c r="B54" s="130"/>
      <c r="C54" s="130"/>
      <c r="D54" s="133"/>
      <c r="E54" s="127">
        <v>50</v>
      </c>
      <c r="F54" s="24">
        <v>0.4065040650406504</v>
      </c>
      <c r="G54" s="127">
        <v>34</v>
      </c>
      <c r="H54" s="126">
        <v>0.27642276422764228</v>
      </c>
      <c r="I54" s="23">
        <v>56</v>
      </c>
      <c r="J54" s="24">
        <v>0.45528455284552843</v>
      </c>
      <c r="K54" s="23">
        <v>122</v>
      </c>
      <c r="L54" s="23" t="s">
        <v>639</v>
      </c>
      <c r="M54" s="24" t="s">
        <v>639</v>
      </c>
      <c r="N54" s="23">
        <v>83</v>
      </c>
      <c r="O54" s="23">
        <v>20</v>
      </c>
      <c r="P54" s="24">
        <v>0.24096385542168675</v>
      </c>
    </row>
    <row r="55" spans="1:16" ht="33.75" customHeight="1" x14ac:dyDescent="0.4">
      <c r="A55" s="22" t="s">
        <v>57</v>
      </c>
      <c r="B55" s="130"/>
      <c r="C55" s="130"/>
      <c r="D55" s="133"/>
      <c r="E55" s="127">
        <v>160</v>
      </c>
      <c r="F55" s="24">
        <v>0.37914691943127959</v>
      </c>
      <c r="G55" s="127">
        <v>87</v>
      </c>
      <c r="H55" s="126">
        <v>0.20616113744075829</v>
      </c>
      <c r="I55" s="23">
        <v>199</v>
      </c>
      <c r="J55" s="24">
        <v>0.47156398104265401</v>
      </c>
      <c r="K55" s="23">
        <v>420</v>
      </c>
      <c r="L55" s="23">
        <v>17</v>
      </c>
      <c r="M55" s="24">
        <v>4.0476190476190478E-2</v>
      </c>
      <c r="N55" s="23">
        <v>391</v>
      </c>
      <c r="O55" s="23">
        <v>41</v>
      </c>
      <c r="P55" s="24">
        <v>0.10485933503836317</v>
      </c>
    </row>
    <row r="56" spans="1:16" ht="33.75" customHeight="1" x14ac:dyDescent="0.4">
      <c r="A56" s="22" t="s">
        <v>58</v>
      </c>
      <c r="B56" s="130"/>
      <c r="C56" s="130"/>
      <c r="D56" s="133"/>
      <c r="E56" s="127">
        <v>101</v>
      </c>
      <c r="F56" s="24">
        <v>0.34948096885813151</v>
      </c>
      <c r="G56" s="127">
        <v>60</v>
      </c>
      <c r="H56" s="126">
        <v>0.20761245674740483</v>
      </c>
      <c r="I56" s="23">
        <v>143</v>
      </c>
      <c r="J56" s="24">
        <v>0.49480968858131485</v>
      </c>
      <c r="K56" s="23">
        <v>289</v>
      </c>
      <c r="L56" s="23">
        <v>14</v>
      </c>
      <c r="M56" s="24">
        <v>4.8442906574394463E-2</v>
      </c>
      <c r="N56" s="23">
        <v>269</v>
      </c>
      <c r="O56" s="23">
        <v>25</v>
      </c>
      <c r="P56" s="24">
        <v>9.2936802973977689E-2</v>
      </c>
    </row>
    <row r="57" spans="1:16" ht="33.75" customHeight="1" x14ac:dyDescent="0.4">
      <c r="A57" s="22" t="s">
        <v>59</v>
      </c>
      <c r="B57" s="130"/>
      <c r="C57" s="130"/>
      <c r="D57" s="133"/>
      <c r="E57" s="127">
        <v>416</v>
      </c>
      <c r="F57" s="24">
        <v>0.44161358811040341</v>
      </c>
      <c r="G57" s="127">
        <v>272</v>
      </c>
      <c r="H57" s="126">
        <v>0.28874734607218683</v>
      </c>
      <c r="I57" s="23">
        <v>481</v>
      </c>
      <c r="J57" s="24">
        <v>0.51061571125265393</v>
      </c>
      <c r="K57" s="23">
        <v>942</v>
      </c>
      <c r="L57" s="23">
        <v>22</v>
      </c>
      <c r="M57" s="24">
        <v>2.3354564755838639E-2</v>
      </c>
      <c r="N57" s="23">
        <v>845</v>
      </c>
      <c r="O57" s="23">
        <v>112</v>
      </c>
      <c r="P57" s="24">
        <v>0.13254437869822486</v>
      </c>
    </row>
    <row r="58" spans="1:16" ht="33.75" customHeight="1" x14ac:dyDescent="0.4">
      <c r="A58" s="22" t="s">
        <v>85</v>
      </c>
      <c r="B58" s="130"/>
      <c r="C58" s="130"/>
      <c r="D58" s="133"/>
      <c r="E58" s="127">
        <v>367</v>
      </c>
      <c r="F58" s="24">
        <v>0.40552486187845305</v>
      </c>
      <c r="G58" s="127">
        <v>231</v>
      </c>
      <c r="H58" s="126">
        <v>0.25524861878453037</v>
      </c>
      <c r="I58" s="23">
        <v>484</v>
      </c>
      <c r="J58" s="24">
        <v>0.5348066298342542</v>
      </c>
      <c r="K58" s="23">
        <v>905</v>
      </c>
      <c r="L58" s="23">
        <v>27</v>
      </c>
      <c r="M58" s="24">
        <v>2.9834254143646408E-2</v>
      </c>
      <c r="N58" s="23">
        <v>772</v>
      </c>
      <c r="O58" s="23">
        <v>92</v>
      </c>
      <c r="P58" s="24">
        <v>0.11917098445595854</v>
      </c>
    </row>
    <row r="59" spans="1:16" ht="33.75" customHeight="1" x14ac:dyDescent="0.4">
      <c r="A59" s="22" t="s">
        <v>86</v>
      </c>
      <c r="B59" s="130"/>
      <c r="C59" s="130"/>
      <c r="D59" s="133"/>
      <c r="E59" s="127">
        <v>334</v>
      </c>
      <c r="F59" s="24">
        <v>0.41802252816020025</v>
      </c>
      <c r="G59" s="127">
        <v>212</v>
      </c>
      <c r="H59" s="126">
        <v>0.26533166458072593</v>
      </c>
      <c r="I59" s="23">
        <v>404</v>
      </c>
      <c r="J59" s="24">
        <v>0.50563204005006257</v>
      </c>
      <c r="K59" s="23">
        <v>796</v>
      </c>
      <c r="L59" s="23">
        <v>21</v>
      </c>
      <c r="M59" s="24">
        <v>2.6381909547738693E-2</v>
      </c>
      <c r="N59" s="23">
        <v>688</v>
      </c>
      <c r="O59" s="23">
        <v>90</v>
      </c>
      <c r="P59" s="24">
        <v>0.1308139534883721</v>
      </c>
    </row>
    <row r="60" spans="1:16" ht="33.75" customHeight="1" x14ac:dyDescent="0.4">
      <c r="A60" s="22" t="s">
        <v>87</v>
      </c>
      <c r="B60" s="130"/>
      <c r="C60" s="130"/>
      <c r="D60" s="133"/>
      <c r="E60" s="127">
        <v>461</v>
      </c>
      <c r="F60" s="24">
        <v>0.44498069498069498</v>
      </c>
      <c r="G60" s="127">
        <v>297</v>
      </c>
      <c r="H60" s="126">
        <v>0.28667953667953666</v>
      </c>
      <c r="I60" s="23">
        <v>517</v>
      </c>
      <c r="J60" s="24">
        <v>0.49903474903474904</v>
      </c>
      <c r="K60" s="23">
        <v>1033</v>
      </c>
      <c r="L60" s="23">
        <v>44</v>
      </c>
      <c r="M60" s="24">
        <v>4.2594385285575992E-2</v>
      </c>
      <c r="N60" s="23">
        <v>952</v>
      </c>
      <c r="O60" s="23">
        <v>127</v>
      </c>
      <c r="P60" s="24">
        <v>0.13340336134453781</v>
      </c>
    </row>
    <row r="61" spans="1:16" ht="33.75" customHeight="1" x14ac:dyDescent="0.4">
      <c r="A61" s="22" t="s">
        <v>88</v>
      </c>
      <c r="B61" s="130"/>
      <c r="C61" s="130"/>
      <c r="D61" s="133"/>
      <c r="E61" s="127">
        <v>521</v>
      </c>
      <c r="F61" s="24">
        <v>0.40138674884437597</v>
      </c>
      <c r="G61" s="127">
        <v>350</v>
      </c>
      <c r="H61" s="126">
        <v>0.26964560862865949</v>
      </c>
      <c r="I61" s="23">
        <v>659</v>
      </c>
      <c r="J61" s="24">
        <v>0.50770416024653309</v>
      </c>
      <c r="K61" s="23">
        <v>1296</v>
      </c>
      <c r="L61" s="23">
        <v>50</v>
      </c>
      <c r="M61" s="24">
        <v>3.8580246913580245E-2</v>
      </c>
      <c r="N61" s="23">
        <v>1143</v>
      </c>
      <c r="O61" s="23">
        <v>180</v>
      </c>
      <c r="P61" s="24">
        <v>0.15748031496062992</v>
      </c>
    </row>
    <row r="62" spans="1:16" ht="33.75" customHeight="1" x14ac:dyDescent="0.4">
      <c r="A62" s="22" t="s">
        <v>89</v>
      </c>
      <c r="B62" s="130"/>
      <c r="C62" s="130"/>
      <c r="D62" s="133"/>
      <c r="E62" s="127">
        <v>335</v>
      </c>
      <c r="F62" s="24">
        <v>0.37305122494432069</v>
      </c>
      <c r="G62" s="127">
        <v>221</v>
      </c>
      <c r="H62" s="126">
        <v>0.24610244988864144</v>
      </c>
      <c r="I62" s="23">
        <v>449</v>
      </c>
      <c r="J62" s="24">
        <v>0.5</v>
      </c>
      <c r="K62" s="23">
        <v>891</v>
      </c>
      <c r="L62" s="23">
        <v>32</v>
      </c>
      <c r="M62" s="24">
        <v>3.5914702581369251E-2</v>
      </c>
      <c r="N62" s="23">
        <v>792</v>
      </c>
      <c r="O62" s="23">
        <v>88</v>
      </c>
      <c r="P62" s="24">
        <v>0.1111111111111111</v>
      </c>
    </row>
    <row r="63" spans="1:16" ht="33.75" customHeight="1" x14ac:dyDescent="0.4">
      <c r="A63" s="22" t="s">
        <v>90</v>
      </c>
      <c r="B63" s="130"/>
      <c r="C63" s="130"/>
      <c r="D63" s="133"/>
      <c r="E63" s="127">
        <v>612</v>
      </c>
      <c r="F63" s="24">
        <v>0.35111876075731496</v>
      </c>
      <c r="G63" s="127">
        <v>411</v>
      </c>
      <c r="H63" s="126">
        <v>0.23580034423407917</v>
      </c>
      <c r="I63" s="23">
        <v>829</v>
      </c>
      <c r="J63" s="24">
        <v>0.47561675272518644</v>
      </c>
      <c r="K63" s="23">
        <v>1721</v>
      </c>
      <c r="L63" s="23">
        <v>49</v>
      </c>
      <c r="M63" s="24">
        <v>2.8471818710052294E-2</v>
      </c>
      <c r="N63" s="23">
        <v>1498</v>
      </c>
      <c r="O63" s="23">
        <v>234</v>
      </c>
      <c r="P63" s="24">
        <v>0.15620827770360482</v>
      </c>
    </row>
    <row r="64" spans="1:16" ht="33.75" customHeight="1" x14ac:dyDescent="0.4">
      <c r="A64" s="22" t="s">
        <v>91</v>
      </c>
      <c r="B64" s="130"/>
      <c r="C64" s="130"/>
      <c r="D64" s="133"/>
      <c r="E64" s="127">
        <v>720</v>
      </c>
      <c r="F64" s="24">
        <v>0.38297872340425532</v>
      </c>
      <c r="G64" s="127">
        <v>454</v>
      </c>
      <c r="H64" s="126">
        <v>0.24148936170212765</v>
      </c>
      <c r="I64" s="23">
        <v>912</v>
      </c>
      <c r="J64" s="24">
        <v>0.48510638297872338</v>
      </c>
      <c r="K64" s="23">
        <v>1871</v>
      </c>
      <c r="L64" s="23">
        <v>61</v>
      </c>
      <c r="M64" s="24">
        <v>3.2602886157135219E-2</v>
      </c>
      <c r="N64" s="23">
        <v>1693</v>
      </c>
      <c r="O64" s="23">
        <v>219</v>
      </c>
      <c r="P64" s="24">
        <v>0.12935617247489664</v>
      </c>
    </row>
  </sheetData>
  <mergeCells count="22">
    <mergeCell ref="O6:P7"/>
    <mergeCell ref="G6:H6"/>
    <mergeCell ref="I6:J7"/>
    <mergeCell ref="K6:K7"/>
    <mergeCell ref="L6:M7"/>
    <mergeCell ref="N6:N7"/>
    <mergeCell ref="O1:P1"/>
    <mergeCell ref="A4:A8"/>
    <mergeCell ref="B4:H4"/>
    <mergeCell ref="I4:J4"/>
    <mergeCell ref="K4:P4"/>
    <mergeCell ref="B5:D5"/>
    <mergeCell ref="E5:F5"/>
    <mergeCell ref="G5:H5"/>
    <mergeCell ref="I5:J5"/>
    <mergeCell ref="K5:M5"/>
    <mergeCell ref="E7:F7"/>
    <mergeCell ref="G7:H7"/>
    <mergeCell ref="N5:P5"/>
    <mergeCell ref="B6:B7"/>
    <mergeCell ref="C6:D7"/>
    <mergeCell ref="E6:F6"/>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32"/>
  <sheetViews>
    <sheetView showGridLines="0" view="pageBreakPreview" topLeftCell="A13" zoomScaleNormal="100" zoomScaleSheetLayoutView="100" workbookViewId="0">
      <selection activeCell="C20" sqref="C20"/>
    </sheetView>
  </sheetViews>
  <sheetFormatPr defaultColWidth="8.75" defaultRowHeight="13.5" x14ac:dyDescent="0.4"/>
  <cols>
    <col min="1" max="1" width="5" style="58" customWidth="1"/>
    <col min="2" max="2" width="21.125" style="9" customWidth="1"/>
    <col min="3" max="3" width="45.5" style="9" customWidth="1"/>
    <col min="4" max="4" width="9.75" style="58" customWidth="1"/>
    <col min="5" max="6" width="10.625" style="58" customWidth="1"/>
    <col min="7" max="7" width="8.625" style="59" customWidth="1"/>
    <col min="8" max="16384" width="8.75" style="9"/>
  </cols>
  <sheetData>
    <row r="1" spans="1:8" x14ac:dyDescent="0.4">
      <c r="A1" s="25"/>
      <c r="B1" s="26"/>
      <c r="C1" s="26"/>
      <c r="D1" s="25"/>
      <c r="E1" s="25"/>
      <c r="F1" s="25"/>
      <c r="G1" s="27"/>
    </row>
    <row r="2" spans="1:8" ht="21" x14ac:dyDescent="0.4">
      <c r="A2" s="28" t="s">
        <v>624</v>
      </c>
      <c r="B2" s="28"/>
      <c r="C2" s="28"/>
      <c r="D2" s="28"/>
      <c r="E2" s="28"/>
      <c r="F2" s="28"/>
      <c r="G2" s="27"/>
    </row>
    <row r="3" spans="1:8" ht="14.25" thickBot="1" x14ac:dyDescent="0.45">
      <c r="A3" s="25"/>
      <c r="B3" s="26"/>
      <c r="C3" s="26"/>
      <c r="D3" s="25"/>
      <c r="E3" s="25"/>
      <c r="F3" s="25"/>
      <c r="G3" s="27"/>
    </row>
    <row r="4" spans="1:8" ht="13.15" customHeight="1" x14ac:dyDescent="0.4">
      <c r="A4" s="399" t="s">
        <v>123</v>
      </c>
      <c r="B4" s="394" t="s">
        <v>0</v>
      </c>
      <c r="C4" s="394" t="s">
        <v>15</v>
      </c>
      <c r="D4" s="404" t="s">
        <v>12</v>
      </c>
      <c r="E4" s="404" t="s">
        <v>8</v>
      </c>
      <c r="F4" s="405"/>
      <c r="G4" s="389" t="s">
        <v>124</v>
      </c>
    </row>
    <row r="5" spans="1:8" ht="14.25" customHeight="1" thickBot="1" x14ac:dyDescent="0.45">
      <c r="A5" s="400"/>
      <c r="B5" s="395"/>
      <c r="C5" s="395"/>
      <c r="D5" s="406"/>
      <c r="E5" s="406"/>
      <c r="F5" s="407"/>
      <c r="G5" s="390"/>
    </row>
    <row r="6" spans="1:8" s="31" customFormat="1" ht="18.600000000000001" customHeight="1" thickBot="1" x14ac:dyDescent="0.45">
      <c r="A6" s="408" t="s">
        <v>14</v>
      </c>
      <c r="B6" s="409"/>
      <c r="C6" s="409"/>
      <c r="D6" s="409"/>
      <c r="E6" s="409"/>
      <c r="F6" s="410"/>
      <c r="G6" s="30"/>
    </row>
    <row r="7" spans="1:8" ht="16.899999999999999" customHeight="1" x14ac:dyDescent="0.4">
      <c r="A7" s="32">
        <v>0</v>
      </c>
      <c r="B7" s="33" t="s">
        <v>13</v>
      </c>
      <c r="C7" s="34"/>
      <c r="D7" s="34"/>
      <c r="E7" s="35"/>
      <c r="F7" s="35"/>
      <c r="G7" s="36">
        <v>1</v>
      </c>
    </row>
    <row r="8" spans="1:8" ht="16.899999999999999" customHeight="1" x14ac:dyDescent="0.4">
      <c r="A8" s="37">
        <v>1</v>
      </c>
      <c r="B8" s="38" t="s">
        <v>1</v>
      </c>
      <c r="C8" s="38" t="s">
        <v>149</v>
      </c>
      <c r="D8" s="39"/>
      <c r="E8" s="39"/>
      <c r="F8" s="39"/>
      <c r="G8" s="40">
        <v>2</v>
      </c>
    </row>
    <row r="9" spans="1:8" ht="16.899999999999999" customHeight="1" x14ac:dyDescent="0.4">
      <c r="A9" s="37">
        <v>2</v>
      </c>
      <c r="B9" s="38" t="s">
        <v>2</v>
      </c>
      <c r="C9" s="38" t="s">
        <v>118</v>
      </c>
      <c r="D9" s="39"/>
      <c r="E9" s="39"/>
      <c r="F9" s="39"/>
      <c r="G9" s="40">
        <v>3</v>
      </c>
    </row>
    <row r="10" spans="1:8" ht="16.899999999999999" customHeight="1" x14ac:dyDescent="0.4">
      <c r="A10" s="37">
        <v>3</v>
      </c>
      <c r="B10" s="402" t="s">
        <v>119</v>
      </c>
      <c r="C10" s="401" t="s">
        <v>625</v>
      </c>
      <c r="D10" s="41" t="s">
        <v>122</v>
      </c>
      <c r="E10" s="39" t="s">
        <v>7</v>
      </c>
      <c r="F10" s="39" t="s">
        <v>3</v>
      </c>
      <c r="G10" s="40" t="s">
        <v>125</v>
      </c>
    </row>
    <row r="11" spans="1:8" ht="16.899999999999999" customHeight="1" x14ac:dyDescent="0.4">
      <c r="A11" s="37">
        <v>4</v>
      </c>
      <c r="B11" s="403"/>
      <c r="C11" s="401"/>
      <c r="D11" s="391" t="s">
        <v>642</v>
      </c>
      <c r="E11" s="39" t="s">
        <v>4</v>
      </c>
      <c r="F11" s="39" t="s">
        <v>5</v>
      </c>
      <c r="G11" s="40" t="s">
        <v>126</v>
      </c>
      <c r="H11" s="42"/>
    </row>
    <row r="12" spans="1:8" ht="16.899999999999999" customHeight="1" x14ac:dyDescent="0.4">
      <c r="A12" s="37">
        <v>5</v>
      </c>
      <c r="B12" s="403"/>
      <c r="C12" s="401"/>
      <c r="D12" s="393"/>
      <c r="E12" s="39" t="s">
        <v>6</v>
      </c>
      <c r="F12" s="39" t="s">
        <v>5</v>
      </c>
      <c r="G12" s="40" t="s">
        <v>127</v>
      </c>
    </row>
    <row r="13" spans="1:8" ht="16.899999999999999" customHeight="1" x14ac:dyDescent="0.4">
      <c r="A13" s="37">
        <v>6</v>
      </c>
      <c r="B13" s="403"/>
      <c r="C13" s="401"/>
      <c r="D13" s="391" t="s">
        <v>122</v>
      </c>
      <c r="E13" s="39" t="s">
        <v>7</v>
      </c>
      <c r="F13" s="39" t="s">
        <v>602</v>
      </c>
      <c r="G13" s="40" t="s">
        <v>128</v>
      </c>
    </row>
    <row r="14" spans="1:8" ht="16.899999999999999" customHeight="1" x14ac:dyDescent="0.4">
      <c r="A14" s="37">
        <v>7</v>
      </c>
      <c r="B14" s="403"/>
      <c r="C14" s="401"/>
      <c r="D14" s="392"/>
      <c r="E14" s="39" t="s">
        <v>7</v>
      </c>
      <c r="F14" s="39" t="s">
        <v>603</v>
      </c>
      <c r="G14" s="40" t="s">
        <v>129</v>
      </c>
    </row>
    <row r="15" spans="1:8" ht="16.899999999999999" customHeight="1" x14ac:dyDescent="0.4">
      <c r="A15" s="37">
        <v>8</v>
      </c>
      <c r="B15" s="403"/>
      <c r="C15" s="401"/>
      <c r="D15" s="392"/>
      <c r="E15" s="396" t="s">
        <v>604</v>
      </c>
      <c r="F15" s="397"/>
      <c r="G15" s="40" t="s">
        <v>130</v>
      </c>
    </row>
    <row r="16" spans="1:8" ht="16.899999999999999" customHeight="1" x14ac:dyDescent="0.4">
      <c r="A16" s="37">
        <v>9</v>
      </c>
      <c r="B16" s="403"/>
      <c r="C16" s="401"/>
      <c r="D16" s="393"/>
      <c r="E16" s="398" t="s">
        <v>605</v>
      </c>
      <c r="F16" s="398"/>
      <c r="G16" s="40" t="s">
        <v>131</v>
      </c>
    </row>
    <row r="17" spans="1:7" ht="24.95" customHeight="1" x14ac:dyDescent="0.4">
      <c r="A17" s="37">
        <v>10</v>
      </c>
      <c r="B17" s="411" t="s">
        <v>120</v>
      </c>
      <c r="C17" s="411" t="s">
        <v>9</v>
      </c>
      <c r="D17" s="43" t="s">
        <v>122</v>
      </c>
      <c r="E17" s="39" t="s">
        <v>7</v>
      </c>
      <c r="F17" s="39" t="s">
        <v>3</v>
      </c>
      <c r="G17" s="40">
        <v>18</v>
      </c>
    </row>
    <row r="18" spans="1:7" ht="24.95" customHeight="1" x14ac:dyDescent="0.4">
      <c r="A18" s="37">
        <v>11</v>
      </c>
      <c r="B18" s="412"/>
      <c r="C18" s="412"/>
      <c r="D18" s="391" t="s">
        <v>642</v>
      </c>
      <c r="E18" s="39" t="s">
        <v>4</v>
      </c>
      <c r="F18" s="39" t="s">
        <v>5</v>
      </c>
      <c r="G18" s="40">
        <v>19</v>
      </c>
    </row>
    <row r="19" spans="1:7" ht="24.95" customHeight="1" x14ac:dyDescent="0.4">
      <c r="A19" s="37">
        <v>12</v>
      </c>
      <c r="B19" s="413"/>
      <c r="C19" s="413"/>
      <c r="D19" s="393"/>
      <c r="E19" s="39" t="s">
        <v>6</v>
      </c>
      <c r="F19" s="39" t="s">
        <v>5</v>
      </c>
      <c r="G19" s="40">
        <v>20</v>
      </c>
    </row>
    <row r="20" spans="1:7" ht="55.9" customHeight="1" x14ac:dyDescent="0.4">
      <c r="A20" s="37">
        <v>13</v>
      </c>
      <c r="B20" s="44" t="s">
        <v>121</v>
      </c>
      <c r="C20" s="44" t="s">
        <v>137</v>
      </c>
      <c r="D20" s="45" t="s">
        <v>122</v>
      </c>
      <c r="E20" s="39" t="s">
        <v>7</v>
      </c>
      <c r="F20" s="39" t="s">
        <v>3</v>
      </c>
      <c r="G20" s="40">
        <v>21</v>
      </c>
    </row>
    <row r="21" spans="1:7" ht="17.100000000000001" customHeight="1" x14ac:dyDescent="0.4">
      <c r="A21" s="37">
        <v>14</v>
      </c>
      <c r="B21" s="411" t="s">
        <v>614</v>
      </c>
      <c r="C21" s="46" t="s">
        <v>606</v>
      </c>
      <c r="D21" s="391" t="s">
        <v>471</v>
      </c>
      <c r="E21" s="418" t="s">
        <v>613</v>
      </c>
      <c r="F21" s="419"/>
      <c r="G21" s="40" t="s">
        <v>615</v>
      </c>
    </row>
    <row r="22" spans="1:7" ht="17.100000000000001" customHeight="1" x14ac:dyDescent="0.4">
      <c r="A22" s="37">
        <v>15</v>
      </c>
      <c r="B22" s="412"/>
      <c r="C22" s="44" t="s">
        <v>607</v>
      </c>
      <c r="D22" s="416"/>
      <c r="E22" s="420"/>
      <c r="F22" s="421"/>
      <c r="G22" s="40" t="s">
        <v>616</v>
      </c>
    </row>
    <row r="23" spans="1:7" ht="17.100000000000001" customHeight="1" x14ac:dyDescent="0.4">
      <c r="A23" s="37">
        <v>16</v>
      </c>
      <c r="B23" s="412"/>
      <c r="C23" s="44" t="s">
        <v>608</v>
      </c>
      <c r="D23" s="416"/>
      <c r="E23" s="420"/>
      <c r="F23" s="421"/>
      <c r="G23" s="40" t="s">
        <v>617</v>
      </c>
    </row>
    <row r="24" spans="1:7" ht="17.100000000000001" customHeight="1" x14ac:dyDescent="0.4">
      <c r="A24" s="37">
        <v>17</v>
      </c>
      <c r="B24" s="412"/>
      <c r="C24" s="44" t="s">
        <v>609</v>
      </c>
      <c r="D24" s="416"/>
      <c r="E24" s="420"/>
      <c r="F24" s="421"/>
      <c r="G24" s="40" t="s">
        <v>618</v>
      </c>
    </row>
    <row r="25" spans="1:7" ht="17.100000000000001" customHeight="1" x14ac:dyDescent="0.4">
      <c r="A25" s="37">
        <v>18</v>
      </c>
      <c r="B25" s="412"/>
      <c r="C25" s="44" t="s">
        <v>610</v>
      </c>
      <c r="D25" s="416"/>
      <c r="E25" s="420"/>
      <c r="F25" s="421"/>
      <c r="G25" s="40" t="s">
        <v>619</v>
      </c>
    </row>
    <row r="26" spans="1:7" ht="17.100000000000001" customHeight="1" x14ac:dyDescent="0.4">
      <c r="A26" s="37">
        <v>19</v>
      </c>
      <c r="B26" s="412"/>
      <c r="C26" s="44" t="s">
        <v>611</v>
      </c>
      <c r="D26" s="416"/>
      <c r="E26" s="422"/>
      <c r="F26" s="423"/>
      <c r="G26" s="40" t="s">
        <v>620</v>
      </c>
    </row>
    <row r="27" spans="1:7" ht="26.1" customHeight="1" x14ac:dyDescent="0.4">
      <c r="A27" s="37">
        <v>20</v>
      </c>
      <c r="B27" s="413"/>
      <c r="C27" s="44" t="s">
        <v>612</v>
      </c>
      <c r="D27" s="417"/>
      <c r="E27" s="414" t="s">
        <v>621</v>
      </c>
      <c r="F27" s="415"/>
      <c r="G27" s="40">
        <v>34</v>
      </c>
    </row>
    <row r="28" spans="1:7" ht="36.950000000000003" customHeight="1" x14ac:dyDescent="0.4">
      <c r="A28" s="37">
        <v>21</v>
      </c>
      <c r="B28" s="47" t="s">
        <v>364</v>
      </c>
      <c r="C28" s="47" t="s">
        <v>467</v>
      </c>
      <c r="D28" s="45" t="s">
        <v>622</v>
      </c>
      <c r="E28" s="45" t="s">
        <v>7</v>
      </c>
      <c r="F28" s="39" t="s">
        <v>3</v>
      </c>
      <c r="G28" s="40" t="s">
        <v>643</v>
      </c>
    </row>
    <row r="29" spans="1:7" ht="36" x14ac:dyDescent="0.4">
      <c r="A29" s="37">
        <v>22</v>
      </c>
      <c r="B29" s="47" t="s">
        <v>394</v>
      </c>
      <c r="C29" s="47" t="s">
        <v>468</v>
      </c>
      <c r="D29" s="45" t="s">
        <v>622</v>
      </c>
      <c r="E29" s="45" t="s">
        <v>7</v>
      </c>
      <c r="F29" s="39" t="s">
        <v>3</v>
      </c>
      <c r="G29" s="40" t="s">
        <v>644</v>
      </c>
    </row>
    <row r="30" spans="1:7" ht="18" customHeight="1" x14ac:dyDescent="0.4">
      <c r="A30" s="37">
        <v>23</v>
      </c>
      <c r="B30" s="44" t="s">
        <v>466</v>
      </c>
      <c r="C30" s="44" t="s">
        <v>469</v>
      </c>
      <c r="D30" s="39" t="s">
        <v>10</v>
      </c>
      <c r="E30" s="45" t="s">
        <v>7</v>
      </c>
      <c r="F30" s="39" t="s">
        <v>3</v>
      </c>
      <c r="G30" s="40" t="s">
        <v>645</v>
      </c>
    </row>
    <row r="31" spans="1:7" ht="18" customHeight="1" x14ac:dyDescent="0.4">
      <c r="A31" s="48">
        <v>24</v>
      </c>
      <c r="B31" s="49" t="s">
        <v>470</v>
      </c>
      <c r="C31" s="50" t="s">
        <v>623</v>
      </c>
      <c r="D31" s="43" t="s">
        <v>471</v>
      </c>
      <c r="E31" s="45" t="s">
        <v>7</v>
      </c>
      <c r="F31" s="39" t="s">
        <v>3</v>
      </c>
      <c r="G31" s="51">
        <v>41</v>
      </c>
    </row>
    <row r="32" spans="1:7" ht="25.5" x14ac:dyDescent="0.4">
      <c r="A32" s="37">
        <v>25</v>
      </c>
      <c r="B32" s="52" t="s">
        <v>472</v>
      </c>
      <c r="C32" s="52" t="s">
        <v>652</v>
      </c>
      <c r="D32" s="53" t="s">
        <v>19</v>
      </c>
      <c r="E32" s="54" t="s">
        <v>473</v>
      </c>
      <c r="F32" s="55" t="s">
        <v>5</v>
      </c>
      <c r="G32" s="56" t="s">
        <v>646</v>
      </c>
    </row>
  </sheetData>
  <mergeCells count="20">
    <mergeCell ref="B17:B19"/>
    <mergeCell ref="C17:C19"/>
    <mergeCell ref="D18:D19"/>
    <mergeCell ref="E27:F27"/>
    <mergeCell ref="B21:B27"/>
    <mergeCell ref="D21:D27"/>
    <mergeCell ref="E21:F26"/>
    <mergeCell ref="A4:A5"/>
    <mergeCell ref="C10:C16"/>
    <mergeCell ref="B10:B16"/>
    <mergeCell ref="E4:F5"/>
    <mergeCell ref="C4:C5"/>
    <mergeCell ref="D4:D5"/>
    <mergeCell ref="A6:F6"/>
    <mergeCell ref="G4:G5"/>
    <mergeCell ref="D13:D16"/>
    <mergeCell ref="D11:D12"/>
    <mergeCell ref="B4:B5"/>
    <mergeCell ref="E15:F15"/>
    <mergeCell ref="E16:F16"/>
  </mergeCells>
  <phoneticPr fontId="2"/>
  <printOptions horizontalCentered="1"/>
  <pageMargins left="0.39370078740157483" right="0.39370078740157483" top="0.74803149606299213" bottom="0.35433070866141736" header="0.31496062992125984" footer="0.31496062992125984"/>
  <pageSetup paperSize="9" scale="79" orientation="portrait" r:id="rId1"/>
  <headerFooter differentFirst="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CF61F-0B9B-4B3A-952A-A3C701B6BA17}">
  <sheetPr codeName="Sheet20">
    <pageSetUpPr fitToPage="1"/>
  </sheetPr>
  <dimension ref="A1:X75"/>
  <sheetViews>
    <sheetView showGridLines="0" view="pageBreakPreview" zoomScale="55" zoomScaleNormal="100" zoomScaleSheetLayoutView="55" workbookViewId="0">
      <pane ySplit="7" topLeftCell="A8" activePane="bottomLeft" state="frozen"/>
      <selection activeCell="F17" sqref="F17"/>
      <selection pane="bottomLeft" activeCell="F77" sqref="F77"/>
    </sheetView>
  </sheetViews>
  <sheetFormatPr defaultColWidth="8.75" defaultRowHeight="33.75" customHeight="1" x14ac:dyDescent="0.4"/>
  <cols>
    <col min="1" max="1" width="17.5" style="9" customWidth="1"/>
    <col min="2" max="8" width="11.875" style="9" customWidth="1"/>
    <col min="9" max="16" width="10" style="9" customWidth="1"/>
    <col min="17" max="18" width="11.875" style="9" customWidth="1"/>
    <col min="19" max="24" width="9.875" style="9" customWidth="1"/>
    <col min="25" max="16384" width="8.75" style="9"/>
  </cols>
  <sheetData>
    <row r="1" spans="1:24" ht="33.75" customHeight="1" x14ac:dyDescent="0.4">
      <c r="W1" s="450" t="s">
        <v>588</v>
      </c>
      <c r="X1" s="451"/>
    </row>
    <row r="2" spans="1:24" ht="33.75" customHeight="1" x14ac:dyDescent="0.4">
      <c r="A2" s="6" t="s">
        <v>460</v>
      </c>
      <c r="B2" s="29"/>
      <c r="C2" s="29"/>
      <c r="D2" s="29"/>
      <c r="E2" s="29"/>
      <c r="F2" s="29"/>
      <c r="G2" s="29"/>
      <c r="H2" s="29"/>
      <c r="I2" s="29"/>
      <c r="J2" s="29"/>
      <c r="K2" s="29"/>
      <c r="L2" s="29"/>
      <c r="M2" s="29"/>
      <c r="N2" s="29"/>
      <c r="O2" s="29"/>
      <c r="P2" s="29"/>
    </row>
    <row r="4" spans="1:24" ht="33.75" customHeight="1" x14ac:dyDescent="0.4">
      <c r="A4" s="489"/>
      <c r="B4" s="492" t="s">
        <v>154</v>
      </c>
      <c r="C4" s="487" t="s">
        <v>296</v>
      </c>
      <c r="D4" s="488"/>
      <c r="E4" s="487" t="s">
        <v>297</v>
      </c>
      <c r="F4" s="495"/>
      <c r="G4" s="495"/>
      <c r="H4" s="495"/>
      <c r="I4" s="495"/>
      <c r="J4" s="495"/>
      <c r="K4" s="495"/>
      <c r="L4" s="495"/>
      <c r="M4" s="495"/>
      <c r="N4" s="495"/>
      <c r="O4" s="495"/>
      <c r="P4" s="495"/>
      <c r="Q4" s="495"/>
      <c r="R4" s="495"/>
      <c r="S4" s="495"/>
      <c r="T4" s="495"/>
      <c r="U4" s="495"/>
      <c r="V4" s="495"/>
      <c r="W4" s="495"/>
      <c r="X4" s="488"/>
    </row>
    <row r="5" spans="1:24" ht="33.75" customHeight="1" x14ac:dyDescent="0.4">
      <c r="A5" s="490"/>
      <c r="B5" s="493"/>
      <c r="C5" s="496" t="s">
        <v>164</v>
      </c>
      <c r="D5" s="497"/>
      <c r="E5" s="498" t="s">
        <v>298</v>
      </c>
      <c r="F5" s="499"/>
      <c r="G5" s="502" t="s">
        <v>299</v>
      </c>
      <c r="H5" s="503"/>
      <c r="I5" s="487" t="s">
        <v>300</v>
      </c>
      <c r="J5" s="495"/>
      <c r="K5" s="495"/>
      <c r="L5" s="495"/>
      <c r="M5" s="495"/>
      <c r="N5" s="495"/>
      <c r="O5" s="495"/>
      <c r="P5" s="488"/>
      <c r="Q5" s="502" t="s">
        <v>301</v>
      </c>
      <c r="R5" s="503"/>
      <c r="S5" s="487" t="s">
        <v>302</v>
      </c>
      <c r="T5" s="495"/>
      <c r="U5" s="495"/>
      <c r="V5" s="495"/>
      <c r="W5" s="495"/>
      <c r="X5" s="488"/>
    </row>
    <row r="6" spans="1:24" ht="33.75" customHeight="1" x14ac:dyDescent="0.4">
      <c r="A6" s="490"/>
      <c r="B6" s="494"/>
      <c r="C6" s="506" t="s">
        <v>172</v>
      </c>
      <c r="D6" s="507"/>
      <c r="E6" s="500"/>
      <c r="F6" s="501"/>
      <c r="G6" s="504"/>
      <c r="H6" s="505"/>
      <c r="I6" s="487" t="s">
        <v>303</v>
      </c>
      <c r="J6" s="488"/>
      <c r="K6" s="487" t="s">
        <v>304</v>
      </c>
      <c r="L6" s="488"/>
      <c r="M6" s="487" t="s">
        <v>305</v>
      </c>
      <c r="N6" s="488"/>
      <c r="O6" s="487" t="s">
        <v>306</v>
      </c>
      <c r="P6" s="488"/>
      <c r="Q6" s="504"/>
      <c r="R6" s="505"/>
      <c r="S6" s="487" t="s">
        <v>307</v>
      </c>
      <c r="T6" s="488"/>
      <c r="U6" s="487" t="s">
        <v>308</v>
      </c>
      <c r="V6" s="488"/>
      <c r="W6" s="487" t="s">
        <v>309</v>
      </c>
      <c r="X6" s="488"/>
    </row>
    <row r="7" spans="1:24" ht="33.75" customHeight="1" x14ac:dyDescent="0.4">
      <c r="A7" s="491"/>
      <c r="B7" s="134" t="s">
        <v>310</v>
      </c>
      <c r="C7" s="135" t="s">
        <v>311</v>
      </c>
      <c r="D7" s="135" t="s">
        <v>312</v>
      </c>
      <c r="E7" s="135" t="s">
        <v>313</v>
      </c>
      <c r="F7" s="135" t="s">
        <v>314</v>
      </c>
      <c r="G7" s="136" t="s">
        <v>315</v>
      </c>
      <c r="H7" s="135" t="s">
        <v>316</v>
      </c>
      <c r="I7" s="136" t="s">
        <v>317</v>
      </c>
      <c r="J7" s="135" t="s">
        <v>318</v>
      </c>
      <c r="K7" s="136" t="s">
        <v>319</v>
      </c>
      <c r="L7" s="135" t="s">
        <v>320</v>
      </c>
      <c r="M7" s="135" t="s">
        <v>321</v>
      </c>
      <c r="N7" s="135" t="s">
        <v>322</v>
      </c>
      <c r="O7" s="135" t="s">
        <v>323</v>
      </c>
      <c r="P7" s="135" t="s">
        <v>324</v>
      </c>
      <c r="Q7" s="135" t="s">
        <v>325</v>
      </c>
      <c r="R7" s="135" t="s">
        <v>326</v>
      </c>
      <c r="S7" s="135" t="s">
        <v>327</v>
      </c>
      <c r="T7" s="135" t="s">
        <v>328</v>
      </c>
      <c r="U7" s="135" t="s">
        <v>329</v>
      </c>
      <c r="V7" s="135" t="s">
        <v>330</v>
      </c>
      <c r="W7" s="135" t="s">
        <v>331</v>
      </c>
      <c r="X7" s="135" t="s">
        <v>332</v>
      </c>
    </row>
    <row r="8" spans="1:24" ht="33.75" customHeight="1" x14ac:dyDescent="0.4">
      <c r="A8" s="137" t="s">
        <v>579</v>
      </c>
      <c r="B8" s="153">
        <v>31091404</v>
      </c>
      <c r="C8" s="139"/>
      <c r="D8" s="139"/>
      <c r="E8" s="139"/>
      <c r="F8" s="139"/>
      <c r="G8" s="140">
        <v>5161594</v>
      </c>
      <c r="H8" s="141">
        <v>0.16600000000000001</v>
      </c>
      <c r="I8" s="140"/>
      <c r="J8" s="139"/>
      <c r="K8" s="140"/>
      <c r="L8" s="139"/>
      <c r="M8" s="139"/>
      <c r="N8" s="139"/>
      <c r="O8" s="139"/>
      <c r="P8" s="139"/>
      <c r="Q8" s="154">
        <v>3798962</v>
      </c>
      <c r="R8" s="141">
        <v>0.122</v>
      </c>
      <c r="S8" s="139"/>
      <c r="T8" s="139"/>
      <c r="U8" s="139"/>
      <c r="V8" s="139"/>
      <c r="W8" s="139"/>
      <c r="X8" s="139"/>
    </row>
    <row r="9" spans="1:24" ht="33.75" customHeight="1" x14ac:dyDescent="0.4">
      <c r="A9" s="143" t="s">
        <v>190</v>
      </c>
      <c r="B9" s="16">
        <v>259256</v>
      </c>
      <c r="C9" s="16">
        <v>96587</v>
      </c>
      <c r="D9" s="17">
        <v>0.37255454068565436</v>
      </c>
      <c r="E9" s="16">
        <v>13747</v>
      </c>
      <c r="F9" s="17">
        <v>0.14232764243635271</v>
      </c>
      <c r="G9" s="16">
        <v>50354</v>
      </c>
      <c r="H9" s="17">
        <v>0.19422501311445059</v>
      </c>
      <c r="I9" s="16">
        <v>16576</v>
      </c>
      <c r="J9" s="17">
        <v>0.20009657170449058</v>
      </c>
      <c r="K9" s="16">
        <v>9179</v>
      </c>
      <c r="L9" s="17">
        <v>0.11080395943988411</v>
      </c>
      <c r="M9" s="16">
        <v>21345</v>
      </c>
      <c r="N9" s="17">
        <v>0.2576653790439401</v>
      </c>
      <c r="O9" s="16">
        <v>3254</v>
      </c>
      <c r="P9" s="17">
        <v>3.9280540801545145E-2</v>
      </c>
      <c r="Q9" s="16">
        <v>32486</v>
      </c>
      <c r="R9" s="17">
        <v>0.12530471811645633</v>
      </c>
      <c r="S9" s="16">
        <v>21629</v>
      </c>
      <c r="T9" s="17">
        <v>0.26109367455335586</v>
      </c>
      <c r="U9" s="16">
        <v>2688</v>
      </c>
      <c r="V9" s="110">
        <v>3.2448092708836314E-2</v>
      </c>
      <c r="W9" s="16">
        <v>8169</v>
      </c>
      <c r="X9" s="17">
        <v>9.8611781747947852E-2</v>
      </c>
    </row>
    <row r="10" spans="1:24" ht="33.75" customHeight="1" x14ac:dyDescent="0.4">
      <c r="A10" s="144" t="s">
        <v>191</v>
      </c>
      <c r="B10" s="19">
        <v>16876</v>
      </c>
      <c r="C10" s="19">
        <v>6499</v>
      </c>
      <c r="D10" s="21">
        <v>0.38510310500118511</v>
      </c>
      <c r="E10" s="19">
        <v>827</v>
      </c>
      <c r="F10" s="21">
        <v>0.12725034620710879</v>
      </c>
      <c r="G10" s="19">
        <v>3521</v>
      </c>
      <c r="H10" s="21">
        <v>0.20863948803033894</v>
      </c>
      <c r="I10" s="19">
        <v>1125</v>
      </c>
      <c r="J10" s="21">
        <v>0.19834273624823695</v>
      </c>
      <c r="K10" s="19">
        <v>662</v>
      </c>
      <c r="L10" s="21">
        <v>0.11671368124118477</v>
      </c>
      <c r="M10" s="19">
        <v>1518</v>
      </c>
      <c r="N10" s="21">
        <v>0.2676304654442877</v>
      </c>
      <c r="O10" s="19">
        <v>216</v>
      </c>
      <c r="P10" s="21">
        <v>3.8081805359661498E-2</v>
      </c>
      <c r="Q10" s="19">
        <v>2151</v>
      </c>
      <c r="R10" s="21">
        <v>0.12745911353401279</v>
      </c>
      <c r="S10" s="19">
        <v>1507</v>
      </c>
      <c r="T10" s="21">
        <v>0.26569111424541608</v>
      </c>
      <c r="U10" s="19">
        <v>170</v>
      </c>
      <c r="V10" s="111">
        <v>2.9971791255289138E-2</v>
      </c>
      <c r="W10" s="19">
        <v>474</v>
      </c>
      <c r="X10" s="21">
        <v>8.3568406205923831E-2</v>
      </c>
    </row>
    <row r="11" spans="1:24" ht="33.75" customHeight="1" x14ac:dyDescent="0.4">
      <c r="A11" s="144" t="s">
        <v>192</v>
      </c>
      <c r="B11" s="19">
        <v>20439</v>
      </c>
      <c r="C11" s="19">
        <v>7929</v>
      </c>
      <c r="D11" s="21">
        <v>0.38793483047115807</v>
      </c>
      <c r="E11" s="19">
        <v>936</v>
      </c>
      <c r="F11" s="21">
        <v>0.11804767309875142</v>
      </c>
      <c r="G11" s="19">
        <v>4438</v>
      </c>
      <c r="H11" s="21">
        <v>0.21713391066099125</v>
      </c>
      <c r="I11" s="19">
        <v>1541</v>
      </c>
      <c r="J11" s="21">
        <v>0.22036322036322037</v>
      </c>
      <c r="K11" s="19">
        <v>821</v>
      </c>
      <c r="L11" s="21">
        <v>0.1174031174031174</v>
      </c>
      <c r="M11" s="19">
        <v>1826</v>
      </c>
      <c r="N11" s="21">
        <v>0.26111826111826114</v>
      </c>
      <c r="O11" s="19">
        <v>250</v>
      </c>
      <c r="P11" s="21">
        <v>3.5750035750035748E-2</v>
      </c>
      <c r="Q11" s="19">
        <v>2555</v>
      </c>
      <c r="R11" s="21">
        <v>0.12500611575908802</v>
      </c>
      <c r="S11" s="19">
        <v>1761</v>
      </c>
      <c r="T11" s="21">
        <v>0.25182325182325183</v>
      </c>
      <c r="U11" s="19">
        <v>209</v>
      </c>
      <c r="V11" s="111">
        <v>2.9887029887029886E-2</v>
      </c>
      <c r="W11" s="19">
        <v>585</v>
      </c>
      <c r="X11" s="21">
        <v>8.3655083655083659E-2</v>
      </c>
    </row>
    <row r="12" spans="1:24" ht="33.75" customHeight="1" x14ac:dyDescent="0.4">
      <c r="A12" s="144" t="s">
        <v>193</v>
      </c>
      <c r="B12" s="19">
        <v>8186</v>
      </c>
      <c r="C12" s="19">
        <v>3008</v>
      </c>
      <c r="D12" s="21">
        <v>0.36745663327632544</v>
      </c>
      <c r="E12" s="19">
        <v>380</v>
      </c>
      <c r="F12" s="21">
        <v>0.12632978723404256</v>
      </c>
      <c r="G12" s="19">
        <v>1581</v>
      </c>
      <c r="H12" s="21">
        <v>0.19313462008306864</v>
      </c>
      <c r="I12" s="19">
        <v>542</v>
      </c>
      <c r="J12" s="21">
        <v>0.20624048706240486</v>
      </c>
      <c r="K12" s="19">
        <v>279</v>
      </c>
      <c r="L12" s="21">
        <v>0.10616438356164383</v>
      </c>
      <c r="M12" s="19">
        <v>658</v>
      </c>
      <c r="N12" s="21">
        <v>0.25038051750380519</v>
      </c>
      <c r="O12" s="19">
        <v>102</v>
      </c>
      <c r="P12" s="21">
        <v>3.8812785388127852E-2</v>
      </c>
      <c r="Q12" s="19">
        <v>1047</v>
      </c>
      <c r="R12" s="21">
        <v>0.12790129489372098</v>
      </c>
      <c r="S12" s="19">
        <v>711</v>
      </c>
      <c r="T12" s="21">
        <v>0.27054794520547948</v>
      </c>
      <c r="U12" s="19">
        <v>87</v>
      </c>
      <c r="V12" s="111">
        <v>3.3105022831050226E-2</v>
      </c>
      <c r="W12" s="19">
        <v>249</v>
      </c>
      <c r="X12" s="21">
        <v>9.4748858447488579E-2</v>
      </c>
    </row>
    <row r="13" spans="1:24" ht="33.75" customHeight="1" x14ac:dyDescent="0.4">
      <c r="A13" s="144" t="s">
        <v>194</v>
      </c>
      <c r="B13" s="19">
        <v>25842</v>
      </c>
      <c r="C13" s="19">
        <v>9186</v>
      </c>
      <c r="D13" s="21">
        <v>0.35546784304620388</v>
      </c>
      <c r="E13" s="19">
        <v>1434</v>
      </c>
      <c r="F13" s="21">
        <v>0.15610711952971915</v>
      </c>
      <c r="G13" s="19">
        <v>4712</v>
      </c>
      <c r="H13" s="21">
        <v>0.18233882826406625</v>
      </c>
      <c r="I13" s="19">
        <v>1602</v>
      </c>
      <c r="J13" s="21">
        <v>0.20665634674922601</v>
      </c>
      <c r="K13" s="19">
        <v>929</v>
      </c>
      <c r="L13" s="21">
        <v>0.11984004127966977</v>
      </c>
      <c r="M13" s="19">
        <v>1868</v>
      </c>
      <c r="N13" s="21">
        <v>0.24097007223942207</v>
      </c>
      <c r="O13" s="19">
        <v>313</v>
      </c>
      <c r="P13" s="21">
        <v>4.0376676986584106E-2</v>
      </c>
      <c r="Q13" s="19">
        <v>3040</v>
      </c>
      <c r="R13" s="21">
        <v>0.11763795371875242</v>
      </c>
      <c r="S13" s="19">
        <v>1981</v>
      </c>
      <c r="T13" s="21">
        <v>0.25554695562435503</v>
      </c>
      <c r="U13" s="19">
        <v>296</v>
      </c>
      <c r="V13" s="111">
        <v>3.8183694530443756E-2</v>
      </c>
      <c r="W13" s="19">
        <v>763</v>
      </c>
      <c r="X13" s="21">
        <v>9.8426212590299281E-2</v>
      </c>
    </row>
    <row r="14" spans="1:24" ht="33.75" customHeight="1" x14ac:dyDescent="0.4">
      <c r="A14" s="144" t="s">
        <v>195</v>
      </c>
      <c r="B14" s="19">
        <v>12055</v>
      </c>
      <c r="C14" s="19">
        <v>4432</v>
      </c>
      <c r="D14" s="21">
        <v>0.36764827872252176</v>
      </c>
      <c r="E14" s="19">
        <v>538</v>
      </c>
      <c r="F14" s="21">
        <v>0.12138989169675091</v>
      </c>
      <c r="G14" s="19">
        <v>2459</v>
      </c>
      <c r="H14" s="21">
        <v>0.20398175031107424</v>
      </c>
      <c r="I14" s="19">
        <v>773</v>
      </c>
      <c r="J14" s="21">
        <v>0.1985105290190036</v>
      </c>
      <c r="K14" s="19">
        <v>475</v>
      </c>
      <c r="L14" s="21">
        <v>0.12198253723677452</v>
      </c>
      <c r="M14" s="19">
        <v>1083</v>
      </c>
      <c r="N14" s="21">
        <v>0.27812018489984591</v>
      </c>
      <c r="O14" s="19">
        <v>128</v>
      </c>
      <c r="P14" s="21">
        <v>3.2871083718541347E-2</v>
      </c>
      <c r="Q14" s="19">
        <v>1435</v>
      </c>
      <c r="R14" s="21">
        <v>0.11903774367482373</v>
      </c>
      <c r="S14" s="19">
        <v>993</v>
      </c>
      <c r="T14" s="21">
        <v>0.25500770416024654</v>
      </c>
      <c r="U14" s="19">
        <v>109</v>
      </c>
      <c r="V14" s="111">
        <v>2.7991782229070363E-2</v>
      </c>
      <c r="W14" s="19" t="s">
        <v>640</v>
      </c>
      <c r="X14" s="21" t="s">
        <v>640</v>
      </c>
    </row>
    <row r="15" spans="1:24" ht="33.75" customHeight="1" x14ac:dyDescent="0.4">
      <c r="A15" s="144" t="s">
        <v>196</v>
      </c>
      <c r="B15" s="19">
        <v>15257</v>
      </c>
      <c r="C15" s="19">
        <v>5530</v>
      </c>
      <c r="D15" s="21">
        <v>0.36245657730877628</v>
      </c>
      <c r="E15" s="19">
        <v>706</v>
      </c>
      <c r="F15" s="21">
        <v>0.12766726943942133</v>
      </c>
      <c r="G15" s="19">
        <v>3016</v>
      </c>
      <c r="H15" s="21">
        <v>0.19767975355574491</v>
      </c>
      <c r="I15" s="19">
        <v>1006</v>
      </c>
      <c r="J15" s="21">
        <v>0.20854063018242122</v>
      </c>
      <c r="K15" s="19">
        <v>582</v>
      </c>
      <c r="L15" s="21">
        <v>0.12064676616915423</v>
      </c>
      <c r="M15" s="19">
        <v>1235</v>
      </c>
      <c r="N15" s="21">
        <v>0.25601160862354894</v>
      </c>
      <c r="O15" s="19">
        <v>193</v>
      </c>
      <c r="P15" s="21">
        <v>4.0008291873963514E-2</v>
      </c>
      <c r="Q15" s="19">
        <v>1808</v>
      </c>
      <c r="R15" s="21">
        <v>0.1185029822376614</v>
      </c>
      <c r="S15" s="19">
        <v>1234</v>
      </c>
      <c r="T15" s="21">
        <v>0.255804311774461</v>
      </c>
      <c r="U15" s="19">
        <v>140</v>
      </c>
      <c r="V15" s="111">
        <v>2.9021558872305141E-2</v>
      </c>
      <c r="W15" s="19">
        <v>434</v>
      </c>
      <c r="X15" s="21">
        <v>8.9966832504145944E-2</v>
      </c>
    </row>
    <row r="16" spans="1:24" ht="33.75" customHeight="1" x14ac:dyDescent="0.4">
      <c r="A16" s="144" t="s">
        <v>197</v>
      </c>
      <c r="B16" s="19">
        <v>20549</v>
      </c>
      <c r="C16" s="19">
        <v>7977</v>
      </c>
      <c r="D16" s="21">
        <v>0.38819407270426787</v>
      </c>
      <c r="E16" s="19">
        <v>1199</v>
      </c>
      <c r="F16" s="21">
        <v>0.15030713300739626</v>
      </c>
      <c r="G16" s="19">
        <v>4122</v>
      </c>
      <c r="H16" s="21">
        <v>0.2005937028565867</v>
      </c>
      <c r="I16" s="19">
        <v>1332</v>
      </c>
      <c r="J16" s="21">
        <v>0.19651814694600178</v>
      </c>
      <c r="K16" s="19">
        <v>660</v>
      </c>
      <c r="L16" s="21">
        <v>9.7373856594865749E-2</v>
      </c>
      <c r="M16" s="19">
        <v>1868</v>
      </c>
      <c r="N16" s="21">
        <v>0.27559752139274124</v>
      </c>
      <c r="O16" s="19">
        <v>262</v>
      </c>
      <c r="P16" s="21">
        <v>3.865447034523458E-2</v>
      </c>
      <c r="Q16" s="19">
        <v>2656</v>
      </c>
      <c r="R16" s="21">
        <v>0.1292520317290379</v>
      </c>
      <c r="S16" s="19">
        <v>1761</v>
      </c>
      <c r="T16" s="21">
        <v>0.2598111537326645</v>
      </c>
      <c r="U16" s="19">
        <v>170</v>
      </c>
      <c r="V16" s="111">
        <v>2.5081144880495721E-2</v>
      </c>
      <c r="W16" s="19">
        <v>725</v>
      </c>
      <c r="X16" s="21">
        <v>0.10696370610799646</v>
      </c>
    </row>
    <row r="17" spans="1:24" ht="33.75" customHeight="1" x14ac:dyDescent="0.4">
      <c r="A17" s="144" t="s">
        <v>198</v>
      </c>
      <c r="B17" s="19">
        <v>7155</v>
      </c>
      <c r="C17" s="19">
        <v>2789</v>
      </c>
      <c r="D17" s="21">
        <v>0.38979734451432563</v>
      </c>
      <c r="E17" s="19">
        <v>375</v>
      </c>
      <c r="F17" s="21">
        <v>0.13445679455001794</v>
      </c>
      <c r="G17" s="19">
        <v>1546</v>
      </c>
      <c r="H17" s="21">
        <v>0.21607267645003495</v>
      </c>
      <c r="I17" s="19">
        <v>499</v>
      </c>
      <c r="J17" s="21">
        <v>0.20671085335542669</v>
      </c>
      <c r="K17" s="19">
        <v>273</v>
      </c>
      <c r="L17" s="21">
        <v>0.11309030654515327</v>
      </c>
      <c r="M17" s="19">
        <v>681</v>
      </c>
      <c r="N17" s="21">
        <v>0.28210439105219554</v>
      </c>
      <c r="O17" s="19">
        <v>93</v>
      </c>
      <c r="P17" s="21">
        <v>3.852526926263463E-2</v>
      </c>
      <c r="Q17" s="19">
        <v>868</v>
      </c>
      <c r="R17" s="21">
        <v>0.12131376659678546</v>
      </c>
      <c r="S17" s="19">
        <v>607</v>
      </c>
      <c r="T17" s="21">
        <v>0.25144987572493788</v>
      </c>
      <c r="U17" s="19" t="s">
        <v>640</v>
      </c>
      <c r="V17" s="111" t="s">
        <v>640</v>
      </c>
      <c r="W17" s="19">
        <v>193</v>
      </c>
      <c r="X17" s="21">
        <v>7.9950289975144986E-2</v>
      </c>
    </row>
    <row r="18" spans="1:24" ht="33.75" customHeight="1" x14ac:dyDescent="0.4">
      <c r="A18" s="144" t="s">
        <v>199</v>
      </c>
      <c r="B18" s="19">
        <v>17682</v>
      </c>
      <c r="C18" s="19">
        <v>7442</v>
      </c>
      <c r="D18" s="21">
        <v>0.42087999095124984</v>
      </c>
      <c r="E18" s="19">
        <v>1046</v>
      </c>
      <c r="F18" s="21">
        <v>0.14055361461972588</v>
      </c>
      <c r="G18" s="19">
        <v>3813</v>
      </c>
      <c r="H18" s="21">
        <v>0.21564302680692229</v>
      </c>
      <c r="I18" s="19">
        <v>1279</v>
      </c>
      <c r="J18" s="21">
        <v>0.19996873045653532</v>
      </c>
      <c r="K18" s="19">
        <v>719</v>
      </c>
      <c r="L18" s="21">
        <v>0.11241400875547217</v>
      </c>
      <c r="M18" s="19">
        <v>1567</v>
      </c>
      <c r="N18" s="21">
        <v>0.24499687304565354</v>
      </c>
      <c r="O18" s="19">
        <v>248</v>
      </c>
      <c r="P18" s="21">
        <v>3.8774233896185117E-2</v>
      </c>
      <c r="Q18" s="19">
        <v>2583</v>
      </c>
      <c r="R18" s="21">
        <v>0.14608076009501186</v>
      </c>
      <c r="S18" s="19">
        <v>1702</v>
      </c>
      <c r="T18" s="21">
        <v>0.26610381488430268</v>
      </c>
      <c r="U18" s="19">
        <v>222</v>
      </c>
      <c r="V18" s="111">
        <v>3.4709193245778612E-2</v>
      </c>
      <c r="W18" s="19">
        <v>659</v>
      </c>
      <c r="X18" s="21">
        <v>0.10303314571607254</v>
      </c>
    </row>
    <row r="19" spans="1:24" ht="33.75" customHeight="1" x14ac:dyDescent="0.4">
      <c r="A19" s="144" t="s">
        <v>200</v>
      </c>
      <c r="B19" s="19">
        <v>21172</v>
      </c>
      <c r="C19" s="19">
        <v>7834</v>
      </c>
      <c r="D19" s="21">
        <v>0.37001700358964668</v>
      </c>
      <c r="E19" s="19">
        <v>928</v>
      </c>
      <c r="F19" s="21">
        <v>0.1184580035741639</v>
      </c>
      <c r="G19" s="19">
        <v>4276</v>
      </c>
      <c r="H19" s="21">
        <v>0.20196485924806348</v>
      </c>
      <c r="I19" s="19">
        <v>1429</v>
      </c>
      <c r="J19" s="21">
        <v>0.20692151752099625</v>
      </c>
      <c r="K19" s="19">
        <v>765</v>
      </c>
      <c r="L19" s="21">
        <v>0.1107732406602954</v>
      </c>
      <c r="M19" s="19">
        <v>1878</v>
      </c>
      <c r="N19" s="21">
        <v>0.27193744569939182</v>
      </c>
      <c r="O19" s="19">
        <v>204</v>
      </c>
      <c r="P19" s="21">
        <v>2.9539530842745437E-2</v>
      </c>
      <c r="Q19" s="19">
        <v>2630</v>
      </c>
      <c r="R19" s="21">
        <v>0.12422066880785944</v>
      </c>
      <c r="S19" s="19">
        <v>1880</v>
      </c>
      <c r="T19" s="21">
        <v>0.27222704894294814</v>
      </c>
      <c r="U19" s="19">
        <v>188</v>
      </c>
      <c r="V19" s="111">
        <v>2.7222704894294816E-2</v>
      </c>
      <c r="W19" s="19">
        <v>562</v>
      </c>
      <c r="X19" s="21">
        <v>8.1378511439328116E-2</v>
      </c>
    </row>
    <row r="20" spans="1:24" ht="33.75" customHeight="1" x14ac:dyDescent="0.4">
      <c r="A20" s="145" t="s">
        <v>22</v>
      </c>
      <c r="B20" s="23">
        <v>94043</v>
      </c>
      <c r="C20" s="23">
        <v>33961</v>
      </c>
      <c r="D20" s="24">
        <v>0.36112203991790987</v>
      </c>
      <c r="E20" s="23">
        <v>5378</v>
      </c>
      <c r="F20" s="24">
        <v>0.15835811666323135</v>
      </c>
      <c r="G20" s="23">
        <v>16870</v>
      </c>
      <c r="H20" s="24">
        <v>0.17938602554150762</v>
      </c>
      <c r="I20" s="23">
        <v>5448</v>
      </c>
      <c r="J20" s="24">
        <v>0.19060280586362524</v>
      </c>
      <c r="K20" s="23">
        <v>3014</v>
      </c>
      <c r="L20" s="24">
        <v>0.10544729384599237</v>
      </c>
      <c r="M20" s="23">
        <v>7163</v>
      </c>
      <c r="N20" s="146">
        <v>0.25060350558024003</v>
      </c>
      <c r="O20" s="23">
        <v>1245</v>
      </c>
      <c r="P20" s="146">
        <v>4.3557359269495853E-2</v>
      </c>
      <c r="Q20" s="23">
        <v>11713</v>
      </c>
      <c r="R20" s="24">
        <v>0.12454940824941782</v>
      </c>
      <c r="S20" s="23">
        <v>7492</v>
      </c>
      <c r="T20" s="146">
        <v>0.26211384389322323</v>
      </c>
      <c r="U20" s="23">
        <v>1029</v>
      </c>
      <c r="V20" s="146">
        <v>3.6000419829968863E-2</v>
      </c>
      <c r="W20" s="23">
        <v>3192</v>
      </c>
      <c r="X20" s="146">
        <v>0.11167477171745444</v>
      </c>
    </row>
    <row r="21" spans="1:24" ht="33.75" customHeight="1" x14ac:dyDescent="0.4">
      <c r="A21" s="145" t="s">
        <v>23</v>
      </c>
      <c r="B21" s="23">
        <v>5919</v>
      </c>
      <c r="C21" s="23">
        <v>2486</v>
      </c>
      <c r="D21" s="24">
        <v>0.4200033789491468</v>
      </c>
      <c r="E21" s="23">
        <v>405</v>
      </c>
      <c r="F21" s="24">
        <v>0.16291230893000805</v>
      </c>
      <c r="G21" s="23">
        <v>1228</v>
      </c>
      <c r="H21" s="24">
        <v>0.20746747761446191</v>
      </c>
      <c r="I21" s="23">
        <v>400</v>
      </c>
      <c r="J21" s="24">
        <v>0.19221528111484862</v>
      </c>
      <c r="K21" s="23">
        <v>207</v>
      </c>
      <c r="L21" s="24">
        <v>9.947140797693417E-2</v>
      </c>
      <c r="M21" s="23">
        <v>537</v>
      </c>
      <c r="N21" s="146">
        <v>0.2580490148966843</v>
      </c>
      <c r="O21" s="23">
        <v>84</v>
      </c>
      <c r="P21" s="146">
        <v>4.0365209034118214E-2</v>
      </c>
      <c r="Q21" s="23">
        <v>853</v>
      </c>
      <c r="R21" s="24">
        <v>0.14411218111167426</v>
      </c>
      <c r="S21" s="23">
        <v>548</v>
      </c>
      <c r="T21" s="146">
        <v>0.26333493512734263</v>
      </c>
      <c r="U21" s="23">
        <v>66</v>
      </c>
      <c r="V21" s="146">
        <v>3.1715521383950021E-2</v>
      </c>
      <c r="W21" s="23">
        <v>239</v>
      </c>
      <c r="X21" s="146">
        <v>0.11484863046612205</v>
      </c>
    </row>
    <row r="22" spans="1:24" ht="33.75" customHeight="1" x14ac:dyDescent="0.4">
      <c r="A22" s="145" t="s">
        <v>24</v>
      </c>
      <c r="B22" s="23">
        <v>5414</v>
      </c>
      <c r="C22" s="23">
        <v>2089</v>
      </c>
      <c r="D22" s="24">
        <v>0.38585149612116737</v>
      </c>
      <c r="E22" s="23">
        <v>239</v>
      </c>
      <c r="F22" s="24">
        <v>0.11440880804212541</v>
      </c>
      <c r="G22" s="23">
        <v>1161</v>
      </c>
      <c r="H22" s="24">
        <v>0.21444403398596232</v>
      </c>
      <c r="I22" s="23">
        <v>422</v>
      </c>
      <c r="J22" s="24">
        <v>0.22810810810810811</v>
      </c>
      <c r="K22" s="23">
        <v>207</v>
      </c>
      <c r="L22" s="24">
        <v>0.11189189189189189</v>
      </c>
      <c r="M22" s="23">
        <v>465</v>
      </c>
      <c r="N22" s="146">
        <v>0.25135135135135134</v>
      </c>
      <c r="O22" s="23">
        <v>67</v>
      </c>
      <c r="P22" s="146">
        <v>3.6216216216216214E-2</v>
      </c>
      <c r="Q22" s="23">
        <v>689</v>
      </c>
      <c r="R22" s="24">
        <v>0.12726265238271148</v>
      </c>
      <c r="S22" s="23">
        <v>465</v>
      </c>
      <c r="T22" s="146">
        <v>0.25135135135135134</v>
      </c>
      <c r="U22" s="23">
        <v>49</v>
      </c>
      <c r="V22" s="146">
        <v>2.6486486486486487E-2</v>
      </c>
      <c r="W22" s="23">
        <v>175</v>
      </c>
      <c r="X22" s="146">
        <v>9.45945945945946E-2</v>
      </c>
    </row>
    <row r="23" spans="1:24" ht="33.75" customHeight="1" x14ac:dyDescent="0.4">
      <c r="A23" s="145" t="s">
        <v>25</v>
      </c>
      <c r="B23" s="23">
        <v>3399</v>
      </c>
      <c r="C23" s="23">
        <v>1311</v>
      </c>
      <c r="D23" s="24">
        <v>0.38570167696381291</v>
      </c>
      <c r="E23" s="23">
        <v>162</v>
      </c>
      <c r="F23" s="24">
        <v>0.12356979405034325</v>
      </c>
      <c r="G23" s="23">
        <v>747</v>
      </c>
      <c r="H23" s="24">
        <v>0.21977052074139453</v>
      </c>
      <c r="I23" s="23">
        <v>258</v>
      </c>
      <c r="J23" s="24">
        <v>0.22454308093994779</v>
      </c>
      <c r="K23" s="23">
        <v>125</v>
      </c>
      <c r="L23" s="24">
        <v>0.10879025239338555</v>
      </c>
      <c r="M23" s="23">
        <v>309</v>
      </c>
      <c r="N23" s="146">
        <v>0.2689295039164491</v>
      </c>
      <c r="O23" s="23">
        <v>55</v>
      </c>
      <c r="P23" s="146">
        <v>4.7867711053089644E-2</v>
      </c>
      <c r="Q23" s="23">
        <v>402</v>
      </c>
      <c r="R23" s="24">
        <v>0.11827007943512798</v>
      </c>
      <c r="S23" s="23">
        <v>281</v>
      </c>
      <c r="T23" s="146">
        <v>0.24456048738033073</v>
      </c>
      <c r="U23" s="23">
        <v>31</v>
      </c>
      <c r="V23" s="146">
        <v>2.6979982593559618E-2</v>
      </c>
      <c r="W23" s="23">
        <v>90</v>
      </c>
      <c r="X23" s="146">
        <v>7.8328981723237601E-2</v>
      </c>
    </row>
    <row r="24" spans="1:24" ht="33.75" customHeight="1" x14ac:dyDescent="0.4">
      <c r="A24" s="145" t="s">
        <v>67</v>
      </c>
      <c r="B24" s="23">
        <v>5679</v>
      </c>
      <c r="C24" s="23">
        <v>2248</v>
      </c>
      <c r="D24" s="24">
        <v>0.39584433879204084</v>
      </c>
      <c r="E24" s="23">
        <v>319</v>
      </c>
      <c r="F24" s="24">
        <v>0.14190391459074733</v>
      </c>
      <c r="G24" s="23">
        <v>1168</v>
      </c>
      <c r="H24" s="24">
        <v>0.20567001232611376</v>
      </c>
      <c r="I24" s="23">
        <v>365</v>
      </c>
      <c r="J24" s="24">
        <v>0.18921721099015035</v>
      </c>
      <c r="K24" s="23">
        <v>228</v>
      </c>
      <c r="L24" s="24">
        <v>0.1181959564541213</v>
      </c>
      <c r="M24" s="23">
        <v>492</v>
      </c>
      <c r="N24" s="146">
        <v>0.25505443234836706</v>
      </c>
      <c r="O24" s="23">
        <v>83</v>
      </c>
      <c r="P24" s="146">
        <v>4.3027475375842408E-2</v>
      </c>
      <c r="Q24" s="23">
        <v>761</v>
      </c>
      <c r="R24" s="24">
        <v>0.13400246522275047</v>
      </c>
      <c r="S24" s="23">
        <v>523</v>
      </c>
      <c r="T24" s="146">
        <v>0.2711249351995853</v>
      </c>
      <c r="U24" s="23">
        <v>57</v>
      </c>
      <c r="V24" s="146">
        <v>2.9548989113530325E-2</v>
      </c>
      <c r="W24" s="23">
        <v>181</v>
      </c>
      <c r="X24" s="146">
        <v>9.3831000518403318E-2</v>
      </c>
    </row>
    <row r="25" spans="1:24" ht="33.75" customHeight="1" x14ac:dyDescent="0.4">
      <c r="A25" s="145" t="s">
        <v>27</v>
      </c>
      <c r="B25" s="23">
        <v>3928</v>
      </c>
      <c r="C25" s="23">
        <v>1472</v>
      </c>
      <c r="D25" s="24">
        <v>0.37474541751527496</v>
      </c>
      <c r="E25" s="23">
        <v>169</v>
      </c>
      <c r="F25" s="24">
        <v>0.11480978260869565</v>
      </c>
      <c r="G25" s="23">
        <v>797</v>
      </c>
      <c r="H25" s="24">
        <v>0.20290224032586557</v>
      </c>
      <c r="I25" s="23">
        <v>247</v>
      </c>
      <c r="J25" s="24">
        <v>0.18956254796623176</v>
      </c>
      <c r="K25" s="23">
        <v>145</v>
      </c>
      <c r="L25" s="24">
        <v>0.11128165771297006</v>
      </c>
      <c r="M25" s="23">
        <v>367</v>
      </c>
      <c r="N25" s="146">
        <v>0.28165771297006909</v>
      </c>
      <c r="O25" s="23">
        <v>38</v>
      </c>
      <c r="P25" s="146">
        <v>2.916346891788181E-2</v>
      </c>
      <c r="Q25" s="23">
        <v>506</v>
      </c>
      <c r="R25" s="24">
        <v>0.12881873727087575</v>
      </c>
      <c r="S25" s="23">
        <v>359</v>
      </c>
      <c r="T25" s="146">
        <v>0.27551803530314656</v>
      </c>
      <c r="U25" s="23">
        <v>33</v>
      </c>
      <c r="V25" s="146">
        <v>2.5326170376055258E-2</v>
      </c>
      <c r="W25" s="23">
        <v>114</v>
      </c>
      <c r="X25" s="146">
        <v>8.7490406753645431E-2</v>
      </c>
    </row>
    <row r="26" spans="1:24" ht="33.75" customHeight="1" x14ac:dyDescent="0.4">
      <c r="A26" s="145" t="s">
        <v>28</v>
      </c>
      <c r="B26" s="23">
        <v>8186</v>
      </c>
      <c r="C26" s="23">
        <v>3008</v>
      </c>
      <c r="D26" s="24">
        <v>0.36745663327632544</v>
      </c>
      <c r="E26" s="23">
        <v>380</v>
      </c>
      <c r="F26" s="24">
        <v>0.12632978723404256</v>
      </c>
      <c r="G26" s="23">
        <v>1581</v>
      </c>
      <c r="H26" s="24">
        <v>0.19313462008306864</v>
      </c>
      <c r="I26" s="23">
        <v>542</v>
      </c>
      <c r="J26" s="24">
        <v>0.20624048706240486</v>
      </c>
      <c r="K26" s="23">
        <v>279</v>
      </c>
      <c r="L26" s="24">
        <v>0.10616438356164383</v>
      </c>
      <c r="M26" s="23">
        <v>658</v>
      </c>
      <c r="N26" s="146">
        <v>0.25038051750380519</v>
      </c>
      <c r="O26" s="23">
        <v>102</v>
      </c>
      <c r="P26" s="146">
        <v>3.8812785388127852E-2</v>
      </c>
      <c r="Q26" s="23">
        <v>1047</v>
      </c>
      <c r="R26" s="24">
        <v>0.12790129489372098</v>
      </c>
      <c r="S26" s="23">
        <v>711</v>
      </c>
      <c r="T26" s="146">
        <v>0.27054794520547948</v>
      </c>
      <c r="U26" s="23">
        <v>87</v>
      </c>
      <c r="V26" s="146">
        <v>3.3105022831050226E-2</v>
      </c>
      <c r="W26" s="23">
        <v>249</v>
      </c>
      <c r="X26" s="146">
        <v>9.4748858447488579E-2</v>
      </c>
    </row>
    <row r="27" spans="1:24" ht="33.75" customHeight="1" x14ac:dyDescent="0.4">
      <c r="A27" s="145" t="s">
        <v>68</v>
      </c>
      <c r="B27" s="23">
        <v>9307</v>
      </c>
      <c r="C27" s="23">
        <v>3518</v>
      </c>
      <c r="D27" s="24">
        <v>0.3779950574836145</v>
      </c>
      <c r="E27" s="23">
        <v>439</v>
      </c>
      <c r="F27" s="24">
        <v>0.12478681068789085</v>
      </c>
      <c r="G27" s="23">
        <v>1908</v>
      </c>
      <c r="H27" s="24">
        <v>0.20500698399054476</v>
      </c>
      <c r="I27" s="23">
        <v>604</v>
      </c>
      <c r="J27" s="24">
        <v>0.19616758687885677</v>
      </c>
      <c r="K27" s="23">
        <v>350</v>
      </c>
      <c r="L27" s="24">
        <v>0.11367327054238389</v>
      </c>
      <c r="M27" s="23">
        <v>845</v>
      </c>
      <c r="N27" s="146">
        <v>0.27443975316661251</v>
      </c>
      <c r="O27" s="23">
        <v>109</v>
      </c>
      <c r="P27" s="146">
        <v>3.5401104254628127E-2</v>
      </c>
      <c r="Q27" s="23">
        <v>1171</v>
      </c>
      <c r="R27" s="24">
        <v>0.12581927581390351</v>
      </c>
      <c r="S27" s="23">
        <v>838</v>
      </c>
      <c r="T27" s="146">
        <v>0.27216628775576485</v>
      </c>
      <c r="U27" s="23">
        <v>90</v>
      </c>
      <c r="V27" s="146">
        <v>2.9230269568041572E-2</v>
      </c>
      <c r="W27" s="23">
        <v>243</v>
      </c>
      <c r="X27" s="146">
        <v>7.8921727833712249E-2</v>
      </c>
    </row>
    <row r="28" spans="1:24" ht="33.75" customHeight="1" x14ac:dyDescent="0.4">
      <c r="A28" s="145" t="s">
        <v>30</v>
      </c>
      <c r="B28" s="23">
        <v>4892</v>
      </c>
      <c r="C28" s="23">
        <v>1868</v>
      </c>
      <c r="D28" s="24">
        <v>0.38184791496320525</v>
      </c>
      <c r="E28" s="23">
        <v>243</v>
      </c>
      <c r="F28" s="24">
        <v>0.13008565310492506</v>
      </c>
      <c r="G28" s="23">
        <v>1018</v>
      </c>
      <c r="H28" s="24">
        <v>0.20809484873262468</v>
      </c>
      <c r="I28" s="23">
        <v>338</v>
      </c>
      <c r="J28" s="24">
        <v>0.20799999999999999</v>
      </c>
      <c r="K28" s="23">
        <v>185</v>
      </c>
      <c r="L28" s="24">
        <v>0.11384615384615385</v>
      </c>
      <c r="M28" s="23">
        <v>434</v>
      </c>
      <c r="N28" s="146">
        <v>0.2670769230769231</v>
      </c>
      <c r="O28" s="23">
        <v>61</v>
      </c>
      <c r="P28" s="146">
        <v>3.7538461538461541E-2</v>
      </c>
      <c r="Q28" s="23">
        <v>607</v>
      </c>
      <c r="R28" s="24">
        <v>0.1240801308258381</v>
      </c>
      <c r="S28" s="23">
        <v>396</v>
      </c>
      <c r="T28" s="146">
        <v>0.24369230769230768</v>
      </c>
      <c r="U28" s="23">
        <v>54</v>
      </c>
      <c r="V28" s="146">
        <v>3.323076923076923E-2</v>
      </c>
      <c r="W28" s="23">
        <v>157</v>
      </c>
      <c r="X28" s="146">
        <v>9.6615384615384617E-2</v>
      </c>
    </row>
    <row r="29" spans="1:24" ht="33.75" customHeight="1" x14ac:dyDescent="0.4">
      <c r="A29" s="145" t="s">
        <v>31</v>
      </c>
      <c r="B29" s="23">
        <v>7686</v>
      </c>
      <c r="C29" s="23">
        <v>2920</v>
      </c>
      <c r="D29" s="24">
        <v>0.37991152745251106</v>
      </c>
      <c r="E29" s="23">
        <v>418</v>
      </c>
      <c r="F29" s="24">
        <v>0.14315068493150684</v>
      </c>
      <c r="G29" s="23">
        <v>1590</v>
      </c>
      <c r="H29" s="24">
        <v>0.2068696330991413</v>
      </c>
      <c r="I29" s="23">
        <v>565</v>
      </c>
      <c r="J29" s="24">
        <v>0.22581934452438049</v>
      </c>
      <c r="K29" s="23">
        <v>330</v>
      </c>
      <c r="L29" s="24">
        <v>0.13189448441247004</v>
      </c>
      <c r="M29" s="23">
        <v>592</v>
      </c>
      <c r="N29" s="146">
        <v>0.23661071143085532</v>
      </c>
      <c r="O29" s="23">
        <v>103</v>
      </c>
      <c r="P29" s="146">
        <v>4.1167066346922465E-2</v>
      </c>
      <c r="Q29" s="23">
        <v>912</v>
      </c>
      <c r="R29" s="24">
        <v>0.11865729898516784</v>
      </c>
      <c r="S29" s="23">
        <v>595</v>
      </c>
      <c r="T29" s="146">
        <v>0.23780975219824141</v>
      </c>
      <c r="U29" s="23">
        <v>97</v>
      </c>
      <c r="V29" s="146">
        <v>3.8768984812150277E-2</v>
      </c>
      <c r="W29" s="23">
        <v>220</v>
      </c>
      <c r="X29" s="146">
        <v>8.792965627498002E-2</v>
      </c>
    </row>
    <row r="30" spans="1:24" ht="33.75" customHeight="1" x14ac:dyDescent="0.4">
      <c r="A30" s="145" t="s">
        <v>32</v>
      </c>
      <c r="B30" s="23">
        <v>18418</v>
      </c>
      <c r="C30" s="23">
        <v>7126</v>
      </c>
      <c r="D30" s="24">
        <v>0.3869041155391465</v>
      </c>
      <c r="E30" s="23">
        <v>1105</v>
      </c>
      <c r="F30" s="24">
        <v>0.15506595565534662</v>
      </c>
      <c r="G30" s="23">
        <v>3642</v>
      </c>
      <c r="H30" s="24">
        <v>0.19774133999348464</v>
      </c>
      <c r="I30" s="23">
        <v>1186</v>
      </c>
      <c r="J30" s="24">
        <v>0.19697724630460056</v>
      </c>
      <c r="K30" s="23">
        <v>581</v>
      </c>
      <c r="L30" s="24">
        <v>9.6495598737751209E-2</v>
      </c>
      <c r="M30" s="23">
        <v>1643</v>
      </c>
      <c r="N30" s="146">
        <v>0.2728782594253446</v>
      </c>
      <c r="O30" s="23">
        <v>232</v>
      </c>
      <c r="P30" s="146">
        <v>3.8531805347948846E-2</v>
      </c>
      <c r="Q30" s="23">
        <v>2379</v>
      </c>
      <c r="R30" s="24">
        <v>0.12916711912259746</v>
      </c>
      <c r="S30" s="23">
        <v>1580</v>
      </c>
      <c r="T30" s="146">
        <v>0.26241488124896195</v>
      </c>
      <c r="U30" s="23">
        <v>151</v>
      </c>
      <c r="V30" s="146">
        <v>2.5078890549742567E-2</v>
      </c>
      <c r="W30" s="23">
        <v>648</v>
      </c>
      <c r="X30" s="146">
        <v>0.10762331838565023</v>
      </c>
    </row>
    <row r="31" spans="1:24" ht="33.75" customHeight="1" x14ac:dyDescent="0.4">
      <c r="A31" s="145" t="s">
        <v>69</v>
      </c>
      <c r="B31" s="23">
        <v>8849</v>
      </c>
      <c r="C31" s="23">
        <v>3521</v>
      </c>
      <c r="D31" s="24">
        <v>0.39789806757825741</v>
      </c>
      <c r="E31" s="23">
        <v>453</v>
      </c>
      <c r="F31" s="24">
        <v>0.128656631638739</v>
      </c>
      <c r="G31" s="23">
        <v>1942</v>
      </c>
      <c r="H31" s="24">
        <v>0.21945982596903604</v>
      </c>
      <c r="I31" s="23">
        <v>666</v>
      </c>
      <c r="J31" s="24">
        <v>0.21707953063885269</v>
      </c>
      <c r="K31" s="23">
        <v>346</v>
      </c>
      <c r="L31" s="24">
        <v>0.11277705345501955</v>
      </c>
      <c r="M31" s="23">
        <v>819</v>
      </c>
      <c r="N31" s="146">
        <v>0.26694915254237289</v>
      </c>
      <c r="O31" s="23">
        <v>111</v>
      </c>
      <c r="P31" s="146">
        <v>3.617992177314211E-2</v>
      </c>
      <c r="Q31" s="23">
        <v>1126</v>
      </c>
      <c r="R31" s="24">
        <v>0.12724601649903944</v>
      </c>
      <c r="S31" s="23">
        <v>770</v>
      </c>
      <c r="T31" s="146">
        <v>0.25097783572359844</v>
      </c>
      <c r="U31" s="23">
        <v>102</v>
      </c>
      <c r="V31" s="146">
        <v>3.3246414602346806E-2</v>
      </c>
      <c r="W31" s="23">
        <v>254</v>
      </c>
      <c r="X31" s="146">
        <v>8.2790091264667534E-2</v>
      </c>
    </row>
    <row r="32" spans="1:24" ht="33.75" customHeight="1" x14ac:dyDescent="0.4">
      <c r="A32" s="145" t="s">
        <v>70</v>
      </c>
      <c r="B32" s="23">
        <v>7758</v>
      </c>
      <c r="C32" s="23">
        <v>2686</v>
      </c>
      <c r="D32" s="24">
        <v>0.34622325341582882</v>
      </c>
      <c r="E32" s="23">
        <v>455</v>
      </c>
      <c r="F32" s="24">
        <v>0.16939687267311987</v>
      </c>
      <c r="G32" s="23">
        <v>1325</v>
      </c>
      <c r="H32" s="24">
        <v>0.17079144109306521</v>
      </c>
      <c r="I32" s="23">
        <v>421</v>
      </c>
      <c r="J32" s="24">
        <v>0.18870461676378306</v>
      </c>
      <c r="K32" s="23">
        <v>246</v>
      </c>
      <c r="L32" s="24">
        <v>0.11026445540116539</v>
      </c>
      <c r="M32" s="23">
        <v>553</v>
      </c>
      <c r="N32" s="146">
        <v>0.24787090990587179</v>
      </c>
      <c r="O32" s="23">
        <v>105</v>
      </c>
      <c r="P32" s="146">
        <v>4.7064096817570594E-2</v>
      </c>
      <c r="Q32" s="23">
        <v>906</v>
      </c>
      <c r="R32" s="24">
        <v>0.11678267594740913</v>
      </c>
      <c r="S32" s="23">
        <v>574</v>
      </c>
      <c r="T32" s="146">
        <v>0.25728372926938592</v>
      </c>
      <c r="U32" s="23">
        <v>86</v>
      </c>
      <c r="V32" s="146">
        <v>3.8547736441057821E-2</v>
      </c>
      <c r="W32" s="23">
        <v>246</v>
      </c>
      <c r="X32" s="146">
        <v>0.11026445540116539</v>
      </c>
    </row>
    <row r="33" spans="1:24" ht="33.75" customHeight="1" x14ac:dyDescent="0.4">
      <c r="A33" s="145" t="s">
        <v>35</v>
      </c>
      <c r="B33" s="23">
        <v>15663</v>
      </c>
      <c r="C33" s="23">
        <v>5775</v>
      </c>
      <c r="D33" s="24">
        <v>0.36870331354146713</v>
      </c>
      <c r="E33" s="23">
        <v>696</v>
      </c>
      <c r="F33" s="24">
        <v>0.12051948051948053</v>
      </c>
      <c r="G33" s="23">
        <v>3133</v>
      </c>
      <c r="H33" s="24">
        <v>0.20002553789184702</v>
      </c>
      <c r="I33" s="23">
        <v>1029</v>
      </c>
      <c r="J33" s="24">
        <v>0.2025989367985824</v>
      </c>
      <c r="K33" s="23">
        <v>564</v>
      </c>
      <c r="L33" s="24">
        <v>0.11104548139397519</v>
      </c>
      <c r="M33" s="23">
        <v>1387</v>
      </c>
      <c r="N33" s="146">
        <v>0.27308525300255954</v>
      </c>
      <c r="O33" s="23">
        <v>153</v>
      </c>
      <c r="P33" s="146">
        <v>3.0124040165386886E-2</v>
      </c>
      <c r="Q33" s="23">
        <v>1946</v>
      </c>
      <c r="R33" s="24">
        <v>0.12424184383579136</v>
      </c>
      <c r="S33" s="23">
        <v>1398</v>
      </c>
      <c r="T33" s="146">
        <v>0.27525103366804488</v>
      </c>
      <c r="U33" s="23">
        <v>144</v>
      </c>
      <c r="V33" s="146">
        <v>2.835203780271707E-2</v>
      </c>
      <c r="W33" s="23">
        <v>404</v>
      </c>
      <c r="X33" s="146">
        <v>7.9543217168733998E-2</v>
      </c>
    </row>
    <row r="34" spans="1:24" ht="33.75" customHeight="1" x14ac:dyDescent="0.4">
      <c r="A34" s="145" t="s">
        <v>71</v>
      </c>
      <c r="B34" s="23">
        <v>872</v>
      </c>
      <c r="C34" s="23">
        <v>345</v>
      </c>
      <c r="D34" s="24">
        <v>0.39564220183486237</v>
      </c>
      <c r="E34" s="23">
        <v>50</v>
      </c>
      <c r="F34" s="24">
        <v>0.14492753623188406</v>
      </c>
      <c r="G34" s="23">
        <v>185</v>
      </c>
      <c r="H34" s="24">
        <v>0.2121559633027523</v>
      </c>
      <c r="I34" s="23">
        <v>54</v>
      </c>
      <c r="J34" s="24">
        <v>0.18305084745762712</v>
      </c>
      <c r="K34" s="23">
        <v>49</v>
      </c>
      <c r="L34" s="24">
        <v>0.16610169491525423</v>
      </c>
      <c r="M34" s="23">
        <v>70</v>
      </c>
      <c r="N34" s="146">
        <v>0.23728813559322035</v>
      </c>
      <c r="O34" s="23">
        <v>12</v>
      </c>
      <c r="P34" s="146">
        <v>4.0677966101694912E-2</v>
      </c>
      <c r="Q34" s="23">
        <v>110</v>
      </c>
      <c r="R34" s="24">
        <v>0.12614678899082568</v>
      </c>
      <c r="S34" s="23">
        <v>77</v>
      </c>
      <c r="T34" s="146">
        <v>0.26101694915254237</v>
      </c>
      <c r="U34" s="23">
        <v>11</v>
      </c>
      <c r="V34" s="146">
        <v>3.7288135593220341E-2</v>
      </c>
      <c r="W34" s="23">
        <v>22</v>
      </c>
      <c r="X34" s="146">
        <v>7.4576271186440682E-2</v>
      </c>
    </row>
    <row r="35" spans="1:24" ht="33.75" customHeight="1" x14ac:dyDescent="0.4">
      <c r="A35" s="145" t="s">
        <v>72</v>
      </c>
      <c r="B35" s="23">
        <v>1300</v>
      </c>
      <c r="C35" s="23">
        <v>486</v>
      </c>
      <c r="D35" s="24">
        <v>0.37384615384615383</v>
      </c>
      <c r="E35" s="23">
        <v>40</v>
      </c>
      <c r="F35" s="24">
        <v>8.2304526748971193E-2</v>
      </c>
      <c r="G35" s="23">
        <v>290</v>
      </c>
      <c r="H35" s="24">
        <v>0.22307692307692309</v>
      </c>
      <c r="I35" s="23">
        <v>100</v>
      </c>
      <c r="J35" s="24">
        <v>0.22421524663677131</v>
      </c>
      <c r="K35" s="23">
        <v>43</v>
      </c>
      <c r="L35" s="24">
        <v>9.641255605381166E-2</v>
      </c>
      <c r="M35" s="23">
        <v>131</v>
      </c>
      <c r="N35" s="146">
        <v>0.29372197309417042</v>
      </c>
      <c r="O35" s="23">
        <v>16</v>
      </c>
      <c r="P35" s="146">
        <v>3.5874439461883408E-2</v>
      </c>
      <c r="Q35" s="23">
        <v>156</v>
      </c>
      <c r="R35" s="24">
        <v>0.12</v>
      </c>
      <c r="S35" s="23">
        <v>107</v>
      </c>
      <c r="T35" s="146">
        <v>0.23991031390134529</v>
      </c>
      <c r="U35" s="23">
        <v>12</v>
      </c>
      <c r="V35" s="146">
        <v>2.6905829596412557E-2</v>
      </c>
      <c r="W35" s="23">
        <v>37</v>
      </c>
      <c r="X35" s="146">
        <v>8.2959641255605385E-2</v>
      </c>
    </row>
    <row r="36" spans="1:24" ht="33.75" customHeight="1" x14ac:dyDescent="0.4">
      <c r="A36" s="145" t="s">
        <v>73</v>
      </c>
      <c r="B36" s="23">
        <v>2082</v>
      </c>
      <c r="C36" s="23">
        <v>816</v>
      </c>
      <c r="D36" s="24">
        <v>0.39193083573487031</v>
      </c>
      <c r="E36" s="23">
        <v>82</v>
      </c>
      <c r="F36" s="24">
        <v>0.10049019607843138</v>
      </c>
      <c r="G36" s="23">
        <v>482</v>
      </c>
      <c r="H36" s="24">
        <v>0.23150816522574447</v>
      </c>
      <c r="I36" s="23">
        <v>160</v>
      </c>
      <c r="J36" s="24">
        <v>0.21798365122615804</v>
      </c>
      <c r="K36" s="23">
        <v>93</v>
      </c>
      <c r="L36" s="24">
        <v>0.12670299727520437</v>
      </c>
      <c r="M36" s="23">
        <v>210</v>
      </c>
      <c r="N36" s="146">
        <v>0.28610354223433243</v>
      </c>
      <c r="O36" s="23">
        <v>19</v>
      </c>
      <c r="P36" s="146">
        <v>2.5885558583106268E-2</v>
      </c>
      <c r="Q36" s="23">
        <v>252</v>
      </c>
      <c r="R36" s="24">
        <v>0.12103746397694524</v>
      </c>
      <c r="S36" s="23">
        <v>185</v>
      </c>
      <c r="T36" s="146">
        <v>0.25204359673024523</v>
      </c>
      <c r="U36" s="23">
        <v>17</v>
      </c>
      <c r="V36" s="146">
        <v>2.316076294277929E-2</v>
      </c>
      <c r="W36" s="23">
        <v>50</v>
      </c>
      <c r="X36" s="146">
        <v>6.8119891008174394E-2</v>
      </c>
    </row>
    <row r="37" spans="1:24" ht="33.75" customHeight="1" x14ac:dyDescent="0.4">
      <c r="A37" s="145" t="s">
        <v>74</v>
      </c>
      <c r="B37" s="23">
        <v>4947</v>
      </c>
      <c r="C37" s="23">
        <v>1728</v>
      </c>
      <c r="D37" s="24">
        <v>0.34930260764099452</v>
      </c>
      <c r="E37" s="23">
        <v>263</v>
      </c>
      <c r="F37" s="24">
        <v>0.15219907407407407</v>
      </c>
      <c r="G37" s="23">
        <v>881</v>
      </c>
      <c r="H37" s="24">
        <v>0.17808772993733576</v>
      </c>
      <c r="I37" s="23">
        <v>296</v>
      </c>
      <c r="J37" s="24">
        <v>0.20204778156996586</v>
      </c>
      <c r="K37" s="23">
        <v>175</v>
      </c>
      <c r="L37" s="24">
        <v>0.11945392491467577</v>
      </c>
      <c r="M37" s="23">
        <v>350</v>
      </c>
      <c r="N37" s="146">
        <v>0.23890784982935154</v>
      </c>
      <c r="O37" s="23">
        <v>60</v>
      </c>
      <c r="P37" s="146">
        <v>4.0955631399317405E-2</v>
      </c>
      <c r="Q37" s="23">
        <v>584</v>
      </c>
      <c r="R37" s="24">
        <v>0.11805134424903982</v>
      </c>
      <c r="S37" s="23">
        <v>369</v>
      </c>
      <c r="T37" s="146">
        <v>0.25187713310580206</v>
      </c>
      <c r="U37" s="23">
        <v>57</v>
      </c>
      <c r="V37" s="146">
        <v>3.8907849829351533E-2</v>
      </c>
      <c r="W37" s="23">
        <v>158</v>
      </c>
      <c r="X37" s="146">
        <v>0.10784982935153584</v>
      </c>
    </row>
    <row r="38" spans="1:24" ht="33.75" customHeight="1" x14ac:dyDescent="0.4">
      <c r="A38" s="145" t="s">
        <v>75</v>
      </c>
      <c r="B38" s="23">
        <v>5451</v>
      </c>
      <c r="C38" s="23">
        <v>1852</v>
      </c>
      <c r="D38" s="24">
        <v>0.33975417354613835</v>
      </c>
      <c r="E38" s="23">
        <v>298</v>
      </c>
      <c r="F38" s="24">
        <v>0.16090712742980562</v>
      </c>
      <c r="G38" s="23">
        <v>916</v>
      </c>
      <c r="H38" s="24">
        <v>0.16804256099798201</v>
      </c>
      <c r="I38" s="23">
        <v>320</v>
      </c>
      <c r="J38" s="24">
        <v>0.20592020592020591</v>
      </c>
      <c r="K38" s="23">
        <v>178</v>
      </c>
      <c r="L38" s="24">
        <v>0.11454311454311454</v>
      </c>
      <c r="M38" s="23">
        <v>373</v>
      </c>
      <c r="N38" s="146">
        <v>0.24002574002574004</v>
      </c>
      <c r="O38" s="23">
        <v>45</v>
      </c>
      <c r="P38" s="146">
        <v>2.8957528957528959E-2</v>
      </c>
      <c r="Q38" s="23">
        <v>638</v>
      </c>
      <c r="R38" s="24">
        <v>0.11704274445055952</v>
      </c>
      <c r="S38" s="23">
        <v>443</v>
      </c>
      <c r="T38" s="146">
        <v>0.28507078507078509</v>
      </c>
      <c r="U38" s="23">
        <v>56</v>
      </c>
      <c r="V38" s="146">
        <v>3.6036036036036036E-2</v>
      </c>
      <c r="W38" s="23">
        <v>139</v>
      </c>
      <c r="X38" s="146">
        <v>8.9446589446589453E-2</v>
      </c>
    </row>
    <row r="39" spans="1:24" ht="33.75" customHeight="1" x14ac:dyDescent="0.4">
      <c r="A39" s="145" t="s">
        <v>76</v>
      </c>
      <c r="B39" s="23">
        <v>818</v>
      </c>
      <c r="C39" s="23">
        <v>281</v>
      </c>
      <c r="D39" s="24">
        <v>0.34352078239608802</v>
      </c>
      <c r="E39" s="23">
        <v>37</v>
      </c>
      <c r="F39" s="24">
        <v>0.13167259786476868</v>
      </c>
      <c r="G39" s="23">
        <v>155</v>
      </c>
      <c r="H39" s="24">
        <v>0.18948655256723718</v>
      </c>
      <c r="I39" s="23">
        <v>43</v>
      </c>
      <c r="J39" s="24">
        <v>0.17622950819672131</v>
      </c>
      <c r="K39" s="23">
        <v>30</v>
      </c>
      <c r="L39" s="24">
        <v>0.12295081967213115</v>
      </c>
      <c r="M39" s="23">
        <v>76</v>
      </c>
      <c r="N39" s="146">
        <v>0.31147540983606559</v>
      </c>
      <c r="O39" s="23" t="s">
        <v>639</v>
      </c>
      <c r="P39" s="146" t="s">
        <v>639</v>
      </c>
      <c r="Q39" s="23">
        <v>89</v>
      </c>
      <c r="R39" s="24">
        <v>0.10880195599022005</v>
      </c>
      <c r="S39" s="23">
        <v>64</v>
      </c>
      <c r="T39" s="146">
        <v>0.26229508196721313</v>
      </c>
      <c r="U39" s="23" t="s">
        <v>639</v>
      </c>
      <c r="V39" s="146" t="s">
        <v>639</v>
      </c>
      <c r="W39" s="23">
        <v>17</v>
      </c>
      <c r="X39" s="146">
        <v>6.9672131147540978E-2</v>
      </c>
    </row>
    <row r="40" spans="1:24" ht="33.75" customHeight="1" x14ac:dyDescent="0.4">
      <c r="A40" s="145" t="s">
        <v>77</v>
      </c>
      <c r="B40" s="23">
        <v>1351</v>
      </c>
      <c r="C40" s="23">
        <v>451</v>
      </c>
      <c r="D40" s="24">
        <v>0.33382679496669132</v>
      </c>
      <c r="E40" s="23">
        <v>41</v>
      </c>
      <c r="F40" s="24">
        <v>9.0909090909090912E-2</v>
      </c>
      <c r="G40" s="23">
        <v>261</v>
      </c>
      <c r="H40" s="24">
        <v>0.19319022945965952</v>
      </c>
      <c r="I40" s="23">
        <v>72</v>
      </c>
      <c r="J40" s="24">
        <v>0.17560975609756097</v>
      </c>
      <c r="K40" s="23">
        <v>57</v>
      </c>
      <c r="L40" s="24">
        <v>0.13902439024390245</v>
      </c>
      <c r="M40" s="23">
        <v>118</v>
      </c>
      <c r="N40" s="146">
        <v>0.28780487804878047</v>
      </c>
      <c r="O40" s="23">
        <v>14</v>
      </c>
      <c r="P40" s="146">
        <v>3.4146341463414637E-2</v>
      </c>
      <c r="Q40" s="23">
        <v>149</v>
      </c>
      <c r="R40" s="24">
        <v>0.11028867505551443</v>
      </c>
      <c r="S40" s="23">
        <v>102</v>
      </c>
      <c r="T40" s="146">
        <v>0.24878048780487805</v>
      </c>
      <c r="U40" s="23">
        <v>13</v>
      </c>
      <c r="V40" s="146">
        <v>3.1707317073170732E-2</v>
      </c>
      <c r="W40" s="23">
        <v>34</v>
      </c>
      <c r="X40" s="146">
        <v>8.2926829268292687E-2</v>
      </c>
    </row>
    <row r="41" spans="1:24" ht="33.75" customHeight="1" x14ac:dyDescent="0.4">
      <c r="A41" s="145" t="s">
        <v>78</v>
      </c>
      <c r="B41" s="23">
        <v>332</v>
      </c>
      <c r="C41" s="23">
        <v>118</v>
      </c>
      <c r="D41" s="24">
        <v>0.35542168674698793</v>
      </c>
      <c r="E41" s="23">
        <v>16</v>
      </c>
      <c r="F41" s="24">
        <v>0.13559322033898305</v>
      </c>
      <c r="G41" s="23">
        <v>59</v>
      </c>
      <c r="H41" s="24">
        <v>0.17771084337349397</v>
      </c>
      <c r="I41" s="23">
        <v>12</v>
      </c>
      <c r="J41" s="24">
        <v>0.11764705882352941</v>
      </c>
      <c r="K41" s="23">
        <v>11</v>
      </c>
      <c r="L41" s="24">
        <v>0.10784313725490197</v>
      </c>
      <c r="M41" s="23">
        <v>32</v>
      </c>
      <c r="N41" s="146">
        <v>0.31372549019607843</v>
      </c>
      <c r="O41" s="23" t="s">
        <v>639</v>
      </c>
      <c r="P41" s="146" t="s">
        <v>639</v>
      </c>
      <c r="Q41" s="23">
        <v>43</v>
      </c>
      <c r="R41" s="24">
        <v>0.12951807228915663</v>
      </c>
      <c r="S41" s="23">
        <v>34</v>
      </c>
      <c r="T41" s="146">
        <v>0.33333333333333331</v>
      </c>
      <c r="U41" s="23" t="s">
        <v>639</v>
      </c>
      <c r="V41" s="146" t="s">
        <v>639</v>
      </c>
      <c r="W41" s="23" t="s">
        <v>639</v>
      </c>
      <c r="X41" s="146" t="s">
        <v>639</v>
      </c>
    </row>
    <row r="42" spans="1:24" ht="33.75" customHeight="1" x14ac:dyDescent="0.4">
      <c r="A42" s="145" t="s">
        <v>79</v>
      </c>
      <c r="B42" s="23">
        <v>1223</v>
      </c>
      <c r="C42" s="23">
        <v>462</v>
      </c>
      <c r="D42" s="24">
        <v>0.37775960752248572</v>
      </c>
      <c r="E42" s="23">
        <v>54</v>
      </c>
      <c r="F42" s="24">
        <v>0.11688311688311688</v>
      </c>
      <c r="G42" s="23">
        <v>260</v>
      </c>
      <c r="H42" s="24">
        <v>0.21259198691741618</v>
      </c>
      <c r="I42" s="23">
        <v>92</v>
      </c>
      <c r="J42" s="24">
        <v>0.22549019607843138</v>
      </c>
      <c r="K42" s="23">
        <v>53</v>
      </c>
      <c r="L42" s="24">
        <v>0.12990196078431374</v>
      </c>
      <c r="M42" s="23">
        <v>105</v>
      </c>
      <c r="N42" s="146">
        <v>0.25735294117647056</v>
      </c>
      <c r="O42" s="23">
        <v>10</v>
      </c>
      <c r="P42" s="146">
        <v>2.4509803921568627E-2</v>
      </c>
      <c r="Q42" s="23">
        <v>148</v>
      </c>
      <c r="R42" s="24">
        <v>0.12101390024529844</v>
      </c>
      <c r="S42" s="23">
        <v>101</v>
      </c>
      <c r="T42" s="146">
        <v>0.24754901960784315</v>
      </c>
      <c r="U42" s="23">
        <v>12</v>
      </c>
      <c r="V42" s="146">
        <v>2.9411764705882353E-2</v>
      </c>
      <c r="W42" s="23">
        <v>35</v>
      </c>
      <c r="X42" s="146">
        <v>8.5784313725490197E-2</v>
      </c>
    </row>
    <row r="43" spans="1:24" ht="33.75" customHeight="1" x14ac:dyDescent="0.4">
      <c r="A43" s="145" t="s">
        <v>80</v>
      </c>
      <c r="B43" s="23">
        <v>1294</v>
      </c>
      <c r="C43" s="23">
        <v>474</v>
      </c>
      <c r="D43" s="24">
        <v>0.36630602782071098</v>
      </c>
      <c r="E43" s="23">
        <v>58</v>
      </c>
      <c r="F43" s="24">
        <v>0.12236286919831224</v>
      </c>
      <c r="G43" s="23">
        <v>280</v>
      </c>
      <c r="H43" s="24">
        <v>0.21638330757341576</v>
      </c>
      <c r="I43" s="23">
        <v>87</v>
      </c>
      <c r="J43" s="24">
        <v>0.20913461538461539</v>
      </c>
      <c r="K43" s="23">
        <v>57</v>
      </c>
      <c r="L43" s="24">
        <v>0.13701923076923078</v>
      </c>
      <c r="M43" s="23">
        <v>121</v>
      </c>
      <c r="N43" s="146">
        <v>0.29086538461538464</v>
      </c>
      <c r="O43" s="23">
        <v>15</v>
      </c>
      <c r="P43" s="146">
        <v>3.6057692307692304E-2</v>
      </c>
      <c r="Q43" s="23">
        <v>136</v>
      </c>
      <c r="R43" s="24">
        <v>0.10510046367851623</v>
      </c>
      <c r="S43" s="23">
        <v>99</v>
      </c>
      <c r="T43" s="146">
        <v>0.23798076923076922</v>
      </c>
      <c r="U43" s="23" t="s">
        <v>639</v>
      </c>
      <c r="V43" s="146" t="s">
        <v>639</v>
      </c>
      <c r="W43" s="23">
        <v>32</v>
      </c>
      <c r="X43" s="146">
        <v>7.6923076923076927E-2</v>
      </c>
    </row>
    <row r="44" spans="1:24" ht="33.75" customHeight="1" x14ac:dyDescent="0.4">
      <c r="A44" s="145" t="s">
        <v>81</v>
      </c>
      <c r="B44" s="23">
        <v>3034</v>
      </c>
      <c r="C44" s="23">
        <v>1158</v>
      </c>
      <c r="D44" s="24">
        <v>0.38167435728411336</v>
      </c>
      <c r="E44" s="23">
        <v>130</v>
      </c>
      <c r="F44" s="24">
        <v>0.11226252158894647</v>
      </c>
      <c r="G44" s="23">
        <v>656</v>
      </c>
      <c r="H44" s="24">
        <v>0.21621621621621623</v>
      </c>
      <c r="I44" s="23">
        <v>211</v>
      </c>
      <c r="J44" s="24">
        <v>0.20525291828793774</v>
      </c>
      <c r="K44" s="23">
        <v>125</v>
      </c>
      <c r="L44" s="24">
        <v>0.12159533073929961</v>
      </c>
      <c r="M44" s="23">
        <v>274</v>
      </c>
      <c r="N44" s="146">
        <v>0.26653696498054474</v>
      </c>
      <c r="O44" s="23">
        <v>46</v>
      </c>
      <c r="P44" s="146">
        <v>4.4747081712062257E-2</v>
      </c>
      <c r="Q44" s="23">
        <v>372</v>
      </c>
      <c r="R44" s="24">
        <v>0.12261041529334213</v>
      </c>
      <c r="S44" s="23">
        <v>257</v>
      </c>
      <c r="T44" s="146">
        <v>0.25</v>
      </c>
      <c r="U44" s="23">
        <v>22</v>
      </c>
      <c r="V44" s="146">
        <v>2.1400778210116732E-2</v>
      </c>
      <c r="W44" s="23">
        <v>93</v>
      </c>
      <c r="X44" s="146">
        <v>9.0466926070038908E-2</v>
      </c>
    </row>
    <row r="45" spans="1:24" ht="33.75" customHeight="1" x14ac:dyDescent="0.4">
      <c r="A45" s="145" t="s">
        <v>82</v>
      </c>
      <c r="B45" s="23">
        <v>1671</v>
      </c>
      <c r="C45" s="23">
        <v>635</v>
      </c>
      <c r="D45" s="24">
        <v>0.38001196888090966</v>
      </c>
      <c r="E45" s="23">
        <v>106</v>
      </c>
      <c r="F45" s="24">
        <v>0.16692913385826771</v>
      </c>
      <c r="G45" s="23">
        <v>342</v>
      </c>
      <c r="H45" s="24">
        <v>0.20466786355475763</v>
      </c>
      <c r="I45" s="23">
        <v>115</v>
      </c>
      <c r="J45" s="24">
        <v>0.21739130434782608</v>
      </c>
      <c r="K45" s="23">
        <v>72</v>
      </c>
      <c r="L45" s="24">
        <v>0.13610586011342155</v>
      </c>
      <c r="M45" s="23">
        <v>129</v>
      </c>
      <c r="N45" s="146">
        <v>0.24385633270321361</v>
      </c>
      <c r="O45" s="23">
        <v>26</v>
      </c>
      <c r="P45" s="146">
        <v>4.9149338374291113E-2</v>
      </c>
      <c r="Q45" s="23">
        <v>187</v>
      </c>
      <c r="R45" s="24">
        <v>0.11190903650508677</v>
      </c>
      <c r="S45" s="23">
        <v>112</v>
      </c>
      <c r="T45" s="146">
        <v>0.21172022684310018</v>
      </c>
      <c r="U45" s="23">
        <v>17</v>
      </c>
      <c r="V45" s="146">
        <v>3.2136105860113423E-2</v>
      </c>
      <c r="W45" s="23">
        <v>58</v>
      </c>
      <c r="X45" s="146">
        <v>0.10964083175803403</v>
      </c>
    </row>
    <row r="46" spans="1:24" ht="33.75" customHeight="1" x14ac:dyDescent="0.4">
      <c r="A46" s="145" t="s">
        <v>83</v>
      </c>
      <c r="B46" s="23">
        <v>5578</v>
      </c>
      <c r="C46" s="23">
        <v>1929</v>
      </c>
      <c r="D46" s="24">
        <v>0.34582287558264613</v>
      </c>
      <c r="E46" s="23">
        <v>270</v>
      </c>
      <c r="F46" s="24">
        <v>0.13996889580093314</v>
      </c>
      <c r="G46" s="23">
        <v>986</v>
      </c>
      <c r="H46" s="24">
        <v>0.17676586590175691</v>
      </c>
      <c r="I46" s="23">
        <v>318</v>
      </c>
      <c r="J46" s="24">
        <v>0.19168173598553345</v>
      </c>
      <c r="K46" s="23">
        <v>186</v>
      </c>
      <c r="L46" s="24">
        <v>0.11211573236889692</v>
      </c>
      <c r="M46" s="23">
        <v>409</v>
      </c>
      <c r="N46" s="146">
        <v>0.24653405666063893</v>
      </c>
      <c r="O46" s="23">
        <v>73</v>
      </c>
      <c r="P46" s="146">
        <v>4.4002411091018684E-2</v>
      </c>
      <c r="Q46" s="23">
        <v>673</v>
      </c>
      <c r="R46" s="24">
        <v>0.12065256364288275</v>
      </c>
      <c r="S46" s="23">
        <v>463</v>
      </c>
      <c r="T46" s="146">
        <v>0.27908378541289935</v>
      </c>
      <c r="U46" s="23">
        <v>61</v>
      </c>
      <c r="V46" s="146">
        <v>3.6769138034960819E-2</v>
      </c>
      <c r="W46" s="23">
        <v>149</v>
      </c>
      <c r="X46" s="146">
        <v>8.9813140446051834E-2</v>
      </c>
    </row>
    <row r="47" spans="1:24" ht="33.75" customHeight="1" x14ac:dyDescent="0.4">
      <c r="A47" s="145" t="s">
        <v>84</v>
      </c>
      <c r="B47" s="23">
        <v>1876</v>
      </c>
      <c r="C47" s="23">
        <v>741</v>
      </c>
      <c r="D47" s="24">
        <v>0.39498933901918976</v>
      </c>
      <c r="E47" s="23">
        <v>79</v>
      </c>
      <c r="F47" s="24">
        <v>0.10661268556005399</v>
      </c>
      <c r="G47" s="23">
        <v>412</v>
      </c>
      <c r="H47" s="24">
        <v>0.21961620469083157</v>
      </c>
      <c r="I47" s="23">
        <v>154</v>
      </c>
      <c r="J47" s="24">
        <v>0.23262839879154079</v>
      </c>
      <c r="K47" s="23">
        <v>70</v>
      </c>
      <c r="L47" s="24">
        <v>0.10574018126888217</v>
      </c>
      <c r="M47" s="23">
        <v>167</v>
      </c>
      <c r="N47" s="146">
        <v>0.25226586102719034</v>
      </c>
      <c r="O47" s="23">
        <v>21</v>
      </c>
      <c r="P47" s="146">
        <v>3.1722054380664652E-2</v>
      </c>
      <c r="Q47" s="23">
        <v>250</v>
      </c>
      <c r="R47" s="24">
        <v>0.13326226012793177</v>
      </c>
      <c r="S47" s="23">
        <v>164</v>
      </c>
      <c r="T47" s="146">
        <v>0.24773413897280966</v>
      </c>
      <c r="U47" s="23">
        <v>16</v>
      </c>
      <c r="V47" s="146">
        <v>2.4169184290030211E-2</v>
      </c>
      <c r="W47" s="23">
        <v>70</v>
      </c>
      <c r="X47" s="146">
        <v>0.10574018126888217</v>
      </c>
    </row>
    <row r="48" spans="1:24" ht="33.75" customHeight="1" x14ac:dyDescent="0.4">
      <c r="A48" s="145" t="s">
        <v>50</v>
      </c>
      <c r="B48" s="23">
        <v>893</v>
      </c>
      <c r="C48" s="23">
        <v>379</v>
      </c>
      <c r="D48" s="24">
        <v>0.42441209406494962</v>
      </c>
      <c r="E48" s="23">
        <v>54</v>
      </c>
      <c r="F48" s="24">
        <v>0.14248021108179421</v>
      </c>
      <c r="G48" s="23">
        <v>223</v>
      </c>
      <c r="H48" s="24">
        <v>0.24972004479283313</v>
      </c>
      <c r="I48" s="23">
        <v>76</v>
      </c>
      <c r="J48" s="24">
        <v>0.23384615384615384</v>
      </c>
      <c r="K48" s="23">
        <v>44</v>
      </c>
      <c r="L48" s="24">
        <v>0.13538461538461538</v>
      </c>
      <c r="M48" s="23">
        <v>93</v>
      </c>
      <c r="N48" s="146">
        <v>0.28615384615384615</v>
      </c>
      <c r="O48" s="23">
        <v>10</v>
      </c>
      <c r="P48" s="146">
        <v>3.0769230769230771E-2</v>
      </c>
      <c r="Q48" s="23">
        <v>102</v>
      </c>
      <c r="R48" s="24">
        <v>0.11422172452407615</v>
      </c>
      <c r="S48" s="23">
        <v>68</v>
      </c>
      <c r="T48" s="146">
        <v>0.20923076923076922</v>
      </c>
      <c r="U48" s="23" t="s">
        <v>639</v>
      </c>
      <c r="V48" s="146" t="s">
        <v>639</v>
      </c>
      <c r="W48" s="23">
        <v>27</v>
      </c>
      <c r="X48" s="146">
        <v>8.3076923076923076E-2</v>
      </c>
    </row>
    <row r="49" spans="1:24" ht="33.75" customHeight="1" x14ac:dyDescent="0.4">
      <c r="A49" s="145" t="s">
        <v>51</v>
      </c>
      <c r="B49" s="23">
        <v>2379</v>
      </c>
      <c r="C49" s="23">
        <v>956</v>
      </c>
      <c r="D49" s="24">
        <v>0.40184951660361495</v>
      </c>
      <c r="E49" s="23">
        <v>156</v>
      </c>
      <c r="F49" s="24">
        <v>0.16317991631799164</v>
      </c>
      <c r="G49" s="23">
        <v>458</v>
      </c>
      <c r="H49" s="24">
        <v>0.19251786464901219</v>
      </c>
      <c r="I49" s="23">
        <v>150</v>
      </c>
      <c r="J49" s="24">
        <v>0.1875</v>
      </c>
      <c r="K49" s="23">
        <v>92</v>
      </c>
      <c r="L49" s="24">
        <v>0.115</v>
      </c>
      <c r="M49" s="23">
        <v>185</v>
      </c>
      <c r="N49" s="146">
        <v>0.23125000000000001</v>
      </c>
      <c r="O49" s="23">
        <v>31</v>
      </c>
      <c r="P49" s="146">
        <v>3.875E-2</v>
      </c>
      <c r="Q49" s="23">
        <v>342</v>
      </c>
      <c r="R49" s="24">
        <v>0.1437578814627995</v>
      </c>
      <c r="S49" s="23">
        <v>239</v>
      </c>
      <c r="T49" s="146">
        <v>0.29875000000000002</v>
      </c>
      <c r="U49" s="23">
        <v>30</v>
      </c>
      <c r="V49" s="146">
        <v>3.7499999999999999E-2</v>
      </c>
      <c r="W49" s="23">
        <v>73</v>
      </c>
      <c r="X49" s="146">
        <v>9.1249999999999998E-2</v>
      </c>
    </row>
    <row r="50" spans="1:24" ht="33.75" customHeight="1" x14ac:dyDescent="0.4">
      <c r="A50" s="145" t="s">
        <v>52</v>
      </c>
      <c r="B50" s="23">
        <v>2181</v>
      </c>
      <c r="C50" s="23">
        <v>941</v>
      </c>
      <c r="D50" s="24">
        <v>0.43145346171480969</v>
      </c>
      <c r="E50" s="23">
        <v>111</v>
      </c>
      <c r="F50" s="24">
        <v>0.1179596174282678</v>
      </c>
      <c r="G50" s="23">
        <v>517</v>
      </c>
      <c r="H50" s="24">
        <v>0.2370472260430995</v>
      </c>
      <c r="I50" s="23">
        <v>186</v>
      </c>
      <c r="J50" s="24">
        <v>0.22409638554216868</v>
      </c>
      <c r="K50" s="23">
        <v>110</v>
      </c>
      <c r="L50" s="24">
        <v>0.13253012048192772</v>
      </c>
      <c r="M50" s="23">
        <v>184</v>
      </c>
      <c r="N50" s="146">
        <v>0.22168674698795179</v>
      </c>
      <c r="O50" s="23">
        <v>37</v>
      </c>
      <c r="P50" s="146">
        <v>4.457831325301205E-2</v>
      </c>
      <c r="Q50" s="23">
        <v>313</v>
      </c>
      <c r="R50" s="24">
        <v>0.14351215038972948</v>
      </c>
      <c r="S50" s="23">
        <v>215</v>
      </c>
      <c r="T50" s="146">
        <v>0.25903614457831325</v>
      </c>
      <c r="U50" s="23">
        <v>31</v>
      </c>
      <c r="V50" s="146">
        <v>3.7349397590361447E-2</v>
      </c>
      <c r="W50" s="23">
        <v>67</v>
      </c>
      <c r="X50" s="146">
        <v>8.0722891566265054E-2</v>
      </c>
    </row>
    <row r="51" spans="1:24" ht="33.75" customHeight="1" x14ac:dyDescent="0.4">
      <c r="A51" s="145" t="s">
        <v>53</v>
      </c>
      <c r="B51" s="23">
        <v>801</v>
      </c>
      <c r="C51" s="23">
        <v>328</v>
      </c>
      <c r="D51" s="24">
        <v>0.40948813982521848</v>
      </c>
      <c r="E51" s="23">
        <v>37</v>
      </c>
      <c r="F51" s="24">
        <v>0.11280487804878049</v>
      </c>
      <c r="G51" s="23">
        <v>181</v>
      </c>
      <c r="H51" s="24">
        <v>0.22596754057428214</v>
      </c>
      <c r="I51" s="23">
        <v>61</v>
      </c>
      <c r="J51" s="24">
        <v>0.20962199312714777</v>
      </c>
      <c r="K51" s="23">
        <v>39</v>
      </c>
      <c r="L51" s="24">
        <v>0.13402061855670103</v>
      </c>
      <c r="M51" s="23">
        <v>73</v>
      </c>
      <c r="N51" s="146">
        <v>0.25085910652920962</v>
      </c>
      <c r="O51" s="23" t="s">
        <v>639</v>
      </c>
      <c r="P51" s="146" t="s">
        <v>639</v>
      </c>
      <c r="Q51" s="23">
        <v>110</v>
      </c>
      <c r="R51" s="24">
        <v>0.13732833957553059</v>
      </c>
      <c r="S51" s="23">
        <v>77</v>
      </c>
      <c r="T51" s="146">
        <v>0.26460481099656358</v>
      </c>
      <c r="U51" s="23" t="s">
        <v>639</v>
      </c>
      <c r="V51" s="146" t="s">
        <v>639</v>
      </c>
      <c r="W51" s="23">
        <v>25</v>
      </c>
      <c r="X51" s="146">
        <v>8.5910652920962199E-2</v>
      </c>
    </row>
    <row r="52" spans="1:24" ht="33.75" customHeight="1" x14ac:dyDescent="0.4">
      <c r="A52" s="145" t="s">
        <v>54</v>
      </c>
      <c r="B52" s="23">
        <v>470</v>
      </c>
      <c r="C52" s="23">
        <v>199</v>
      </c>
      <c r="D52" s="24">
        <v>0.42340425531914894</v>
      </c>
      <c r="E52" s="23">
        <v>28</v>
      </c>
      <c r="F52" s="24">
        <v>0.1407035175879397</v>
      </c>
      <c r="G52" s="23">
        <v>111</v>
      </c>
      <c r="H52" s="24">
        <v>0.23617021276595745</v>
      </c>
      <c r="I52" s="23">
        <v>34</v>
      </c>
      <c r="J52" s="24">
        <v>0.19883040935672514</v>
      </c>
      <c r="K52" s="23">
        <v>27</v>
      </c>
      <c r="L52" s="24">
        <v>0.15789473684210525</v>
      </c>
      <c r="M52" s="23">
        <v>45</v>
      </c>
      <c r="N52" s="146">
        <v>0.26315789473684209</v>
      </c>
      <c r="O52" s="23" t="s">
        <v>639</v>
      </c>
      <c r="P52" s="146" t="s">
        <v>639</v>
      </c>
      <c r="Q52" s="23">
        <v>60</v>
      </c>
      <c r="R52" s="24">
        <v>0.1276595744680851</v>
      </c>
      <c r="S52" s="23">
        <v>44</v>
      </c>
      <c r="T52" s="146">
        <v>0.25730994152046782</v>
      </c>
      <c r="U52" s="23" t="s">
        <v>639</v>
      </c>
      <c r="V52" s="146" t="s">
        <v>639</v>
      </c>
      <c r="W52" s="23">
        <v>12</v>
      </c>
      <c r="X52" s="146">
        <v>7.0175438596491224E-2</v>
      </c>
    </row>
    <row r="53" spans="1:24" ht="33.75" customHeight="1" x14ac:dyDescent="0.4">
      <c r="A53" s="145" t="s">
        <v>55</v>
      </c>
      <c r="B53" s="23">
        <v>1030</v>
      </c>
      <c r="C53" s="23">
        <v>467</v>
      </c>
      <c r="D53" s="24">
        <v>0.45339805825242718</v>
      </c>
      <c r="E53" s="23">
        <v>57</v>
      </c>
      <c r="F53" s="24">
        <v>0.12205567451820129</v>
      </c>
      <c r="G53" s="23">
        <v>255</v>
      </c>
      <c r="H53" s="24">
        <v>0.24757281553398058</v>
      </c>
      <c r="I53" s="23">
        <v>87</v>
      </c>
      <c r="J53" s="24">
        <v>0.21219512195121951</v>
      </c>
      <c r="K53" s="23">
        <v>53</v>
      </c>
      <c r="L53" s="24">
        <v>0.12926829268292683</v>
      </c>
      <c r="M53" s="23">
        <v>98</v>
      </c>
      <c r="N53" s="146">
        <v>0.23902439024390243</v>
      </c>
      <c r="O53" s="23">
        <v>17</v>
      </c>
      <c r="P53" s="146">
        <v>4.1463414634146344E-2</v>
      </c>
      <c r="Q53" s="23">
        <v>155</v>
      </c>
      <c r="R53" s="24">
        <v>0.15048543689320387</v>
      </c>
      <c r="S53" s="23">
        <v>101</v>
      </c>
      <c r="T53" s="146">
        <v>0.24634146341463414</v>
      </c>
      <c r="U53" s="23">
        <v>10</v>
      </c>
      <c r="V53" s="146">
        <v>2.4390243902439025E-2</v>
      </c>
      <c r="W53" s="23">
        <v>44</v>
      </c>
      <c r="X53" s="146">
        <v>0.10731707317073171</v>
      </c>
    </row>
    <row r="54" spans="1:24" ht="33.75" customHeight="1" x14ac:dyDescent="0.4">
      <c r="A54" s="145" t="s">
        <v>56</v>
      </c>
      <c r="B54" s="23">
        <v>253</v>
      </c>
      <c r="C54" s="23">
        <v>130</v>
      </c>
      <c r="D54" s="24">
        <v>0.51383399209486169</v>
      </c>
      <c r="E54" s="23">
        <v>11</v>
      </c>
      <c r="F54" s="24">
        <v>8.461538461538462E-2</v>
      </c>
      <c r="G54" s="23">
        <v>76</v>
      </c>
      <c r="H54" s="24">
        <v>0.30039525691699603</v>
      </c>
      <c r="I54" s="23">
        <v>26</v>
      </c>
      <c r="J54" s="24">
        <v>0.21848739495798319</v>
      </c>
      <c r="K54" s="23">
        <v>13</v>
      </c>
      <c r="L54" s="24">
        <v>0.1092436974789916</v>
      </c>
      <c r="M54" s="23">
        <v>28</v>
      </c>
      <c r="N54" s="146">
        <v>0.23529411764705882</v>
      </c>
      <c r="O54" s="23" t="s">
        <v>639</v>
      </c>
      <c r="P54" s="146" t="s">
        <v>639</v>
      </c>
      <c r="Q54" s="23">
        <v>43</v>
      </c>
      <c r="R54" s="24">
        <v>0.16996047430830039</v>
      </c>
      <c r="S54" s="23">
        <v>27</v>
      </c>
      <c r="T54" s="146">
        <v>0.22689075630252101</v>
      </c>
      <c r="U54" s="23" t="s">
        <v>639</v>
      </c>
      <c r="V54" s="146" t="s">
        <v>639</v>
      </c>
      <c r="W54" s="23">
        <v>10</v>
      </c>
      <c r="X54" s="146">
        <v>8.4033613445378158E-2</v>
      </c>
    </row>
    <row r="55" spans="1:24" ht="33.75" customHeight="1" x14ac:dyDescent="0.4">
      <c r="A55" s="145" t="s">
        <v>57</v>
      </c>
      <c r="B55" s="23">
        <v>720</v>
      </c>
      <c r="C55" s="23">
        <v>291</v>
      </c>
      <c r="D55" s="24">
        <v>0.40416666666666667</v>
      </c>
      <c r="E55" s="23">
        <v>32</v>
      </c>
      <c r="F55" s="24">
        <v>0.10996563573883161</v>
      </c>
      <c r="G55" s="23">
        <v>153</v>
      </c>
      <c r="H55" s="24">
        <v>0.21249999999999999</v>
      </c>
      <c r="I55" s="23">
        <v>53</v>
      </c>
      <c r="J55" s="24">
        <v>0.20463320463320464</v>
      </c>
      <c r="K55" s="23">
        <v>22</v>
      </c>
      <c r="L55" s="24">
        <v>8.4942084942084939E-2</v>
      </c>
      <c r="M55" s="23">
        <v>67</v>
      </c>
      <c r="N55" s="146">
        <v>0.25868725868725867</v>
      </c>
      <c r="O55" s="23">
        <v>11</v>
      </c>
      <c r="P55" s="146">
        <v>4.2471042471042469E-2</v>
      </c>
      <c r="Q55" s="23">
        <v>106</v>
      </c>
      <c r="R55" s="24">
        <v>0.14722222222222223</v>
      </c>
      <c r="S55" s="23">
        <v>74</v>
      </c>
      <c r="T55" s="146">
        <v>0.2857142857142857</v>
      </c>
      <c r="U55" s="23" t="s">
        <v>639</v>
      </c>
      <c r="V55" s="146" t="s">
        <v>639</v>
      </c>
      <c r="W55" s="23">
        <v>24</v>
      </c>
      <c r="X55" s="146">
        <v>9.2664092664092659E-2</v>
      </c>
    </row>
    <row r="56" spans="1:24" ht="33.75" customHeight="1" x14ac:dyDescent="0.4">
      <c r="A56" s="145" t="s">
        <v>58</v>
      </c>
      <c r="B56" s="23">
        <v>619</v>
      </c>
      <c r="C56" s="23">
        <v>240</v>
      </c>
      <c r="D56" s="24">
        <v>0.3877221324717286</v>
      </c>
      <c r="E56" s="23">
        <v>30</v>
      </c>
      <c r="F56" s="24">
        <v>0.125</v>
      </c>
      <c r="G56" s="23">
        <v>137</v>
      </c>
      <c r="H56" s="24">
        <v>0.22132471728594508</v>
      </c>
      <c r="I56" s="23">
        <v>52</v>
      </c>
      <c r="J56" s="24">
        <v>0.24761904761904763</v>
      </c>
      <c r="K56" s="23">
        <v>21</v>
      </c>
      <c r="L56" s="24">
        <v>0.1</v>
      </c>
      <c r="M56" s="23">
        <v>61</v>
      </c>
      <c r="N56" s="146">
        <v>0.2904761904761905</v>
      </c>
      <c r="O56" s="23" t="s">
        <v>639</v>
      </c>
      <c r="P56" s="146" t="s">
        <v>639</v>
      </c>
      <c r="Q56" s="23">
        <v>73</v>
      </c>
      <c r="R56" s="24">
        <v>0.11793214862681745</v>
      </c>
      <c r="S56" s="23">
        <v>48</v>
      </c>
      <c r="T56" s="146">
        <v>0.22857142857142856</v>
      </c>
      <c r="U56" s="23" t="s">
        <v>639</v>
      </c>
      <c r="V56" s="146" t="s">
        <v>639</v>
      </c>
      <c r="W56" s="23">
        <v>18</v>
      </c>
      <c r="X56" s="146">
        <v>8.5714285714285715E-2</v>
      </c>
    </row>
    <row r="57" spans="1:24" ht="33.75" customHeight="1" x14ac:dyDescent="0.4">
      <c r="A57" s="145" t="s">
        <v>59</v>
      </c>
      <c r="B57" s="23">
        <v>1581</v>
      </c>
      <c r="C57" s="23">
        <v>587</v>
      </c>
      <c r="D57" s="24">
        <v>0.37128399746995572</v>
      </c>
      <c r="E57" s="23">
        <v>63</v>
      </c>
      <c r="F57" s="24">
        <v>0.10732538330494037</v>
      </c>
      <c r="G57" s="23">
        <v>346</v>
      </c>
      <c r="H57" s="24">
        <v>0.21884882985452245</v>
      </c>
      <c r="I57" s="23">
        <v>153</v>
      </c>
      <c r="J57" s="24">
        <v>0.2919847328244275</v>
      </c>
      <c r="K57" s="23">
        <v>56</v>
      </c>
      <c r="L57" s="24">
        <v>0.10687022900763359</v>
      </c>
      <c r="M57" s="23">
        <v>124</v>
      </c>
      <c r="N57" s="146">
        <v>0.23664122137404581</v>
      </c>
      <c r="O57" s="23">
        <v>13</v>
      </c>
      <c r="P57" s="146">
        <v>2.4809160305343511E-2</v>
      </c>
      <c r="Q57" s="23">
        <v>178</v>
      </c>
      <c r="R57" s="24">
        <v>0.11258697027197975</v>
      </c>
      <c r="S57" s="23">
        <v>123</v>
      </c>
      <c r="T57" s="146">
        <v>0.23473282442748092</v>
      </c>
      <c r="U57" s="23">
        <v>11</v>
      </c>
      <c r="V57" s="146">
        <v>2.0992366412213741E-2</v>
      </c>
      <c r="W57" s="23">
        <v>44</v>
      </c>
      <c r="X57" s="146">
        <v>8.3969465648854963E-2</v>
      </c>
    </row>
    <row r="58" spans="1:24" ht="33.75" customHeight="1" x14ac:dyDescent="0.4">
      <c r="A58" s="145" t="s">
        <v>85</v>
      </c>
      <c r="B58" s="23">
        <v>1890</v>
      </c>
      <c r="C58" s="23">
        <v>733</v>
      </c>
      <c r="D58" s="24">
        <v>0.3878306878306878</v>
      </c>
      <c r="E58" s="23">
        <v>69</v>
      </c>
      <c r="F58" s="24">
        <v>9.4133697135061395E-2</v>
      </c>
      <c r="G58" s="23">
        <v>445</v>
      </c>
      <c r="H58" s="24">
        <v>0.23544973544973544</v>
      </c>
      <c r="I58" s="23">
        <v>156</v>
      </c>
      <c r="J58" s="24">
        <v>0.23493975903614459</v>
      </c>
      <c r="K58" s="23">
        <v>84</v>
      </c>
      <c r="L58" s="24">
        <v>0.12650602409638553</v>
      </c>
      <c r="M58" s="23">
        <v>181</v>
      </c>
      <c r="N58" s="146">
        <v>0.27259036144578314</v>
      </c>
      <c r="O58" s="23">
        <v>24</v>
      </c>
      <c r="P58" s="146">
        <v>3.614457831325301E-2</v>
      </c>
      <c r="Q58" s="23">
        <v>219</v>
      </c>
      <c r="R58" s="24">
        <v>0.11587301587301588</v>
      </c>
      <c r="S58" s="23">
        <v>146</v>
      </c>
      <c r="T58" s="146">
        <v>0.21987951807228914</v>
      </c>
      <c r="U58" s="23">
        <v>23</v>
      </c>
      <c r="V58" s="146">
        <v>3.463855421686747E-2</v>
      </c>
      <c r="W58" s="23">
        <v>50</v>
      </c>
      <c r="X58" s="146">
        <v>7.5301204819277115E-2</v>
      </c>
    </row>
    <row r="59" spans="1:24" ht="33.75" customHeight="1" x14ac:dyDescent="0.4">
      <c r="A59" s="145" t="s">
        <v>86</v>
      </c>
      <c r="B59" s="23">
        <v>1922</v>
      </c>
      <c r="C59" s="23">
        <v>672</v>
      </c>
      <c r="D59" s="24">
        <v>0.34963579604578565</v>
      </c>
      <c r="E59" s="23">
        <v>72</v>
      </c>
      <c r="F59" s="24">
        <v>0.10714285714285714</v>
      </c>
      <c r="G59" s="23">
        <v>378</v>
      </c>
      <c r="H59" s="24">
        <v>0.19667013527575442</v>
      </c>
      <c r="I59" s="23">
        <v>139</v>
      </c>
      <c r="J59" s="24">
        <v>0.23166666666666666</v>
      </c>
      <c r="K59" s="23">
        <v>83</v>
      </c>
      <c r="L59" s="24">
        <v>0.13833333333333334</v>
      </c>
      <c r="M59" s="23">
        <v>131</v>
      </c>
      <c r="N59" s="146">
        <v>0.21833333333333332</v>
      </c>
      <c r="O59" s="23">
        <v>25</v>
      </c>
      <c r="P59" s="146">
        <v>4.1666666666666664E-2</v>
      </c>
      <c r="Q59" s="23">
        <v>222</v>
      </c>
      <c r="R59" s="24">
        <v>0.11550468262226847</v>
      </c>
      <c r="S59" s="23">
        <v>157</v>
      </c>
      <c r="T59" s="146">
        <v>0.26166666666666666</v>
      </c>
      <c r="U59" s="23">
        <v>18</v>
      </c>
      <c r="V59" s="146">
        <v>0.03</v>
      </c>
      <c r="W59" s="23">
        <v>47</v>
      </c>
      <c r="X59" s="146">
        <v>7.8333333333333338E-2</v>
      </c>
    </row>
    <row r="60" spans="1:24" ht="33.75" customHeight="1" x14ac:dyDescent="0.4">
      <c r="A60" s="145" t="s">
        <v>87</v>
      </c>
      <c r="B60" s="23">
        <v>2145</v>
      </c>
      <c r="C60" s="23">
        <v>778</v>
      </c>
      <c r="D60" s="24">
        <v>0.36270396270396271</v>
      </c>
      <c r="E60" s="23">
        <v>89</v>
      </c>
      <c r="F60" s="24">
        <v>0.11439588688946016</v>
      </c>
      <c r="G60" s="23">
        <v>426</v>
      </c>
      <c r="H60" s="24">
        <v>0.19860139860139861</v>
      </c>
      <c r="I60" s="23">
        <v>129</v>
      </c>
      <c r="J60" s="24">
        <v>0.18722786647314948</v>
      </c>
      <c r="K60" s="23">
        <v>82</v>
      </c>
      <c r="L60" s="24">
        <v>0.11901306240928883</v>
      </c>
      <c r="M60" s="23">
        <v>197</v>
      </c>
      <c r="N60" s="146">
        <v>0.28592162554426703</v>
      </c>
      <c r="O60" s="23">
        <v>18</v>
      </c>
      <c r="P60" s="146">
        <v>2.6124818577648767E-2</v>
      </c>
      <c r="Q60" s="23">
        <v>263</v>
      </c>
      <c r="R60" s="24">
        <v>0.12261072261072262</v>
      </c>
      <c r="S60" s="23">
        <v>197</v>
      </c>
      <c r="T60" s="146">
        <v>0.28592162554426703</v>
      </c>
      <c r="U60" s="23">
        <v>15</v>
      </c>
      <c r="V60" s="146">
        <v>2.1770682148040638E-2</v>
      </c>
      <c r="W60" s="23">
        <v>51</v>
      </c>
      <c r="X60" s="146">
        <v>7.4020319303338175E-2</v>
      </c>
    </row>
    <row r="61" spans="1:24" ht="33.75" customHeight="1" x14ac:dyDescent="0.4">
      <c r="A61" s="145" t="s">
        <v>88</v>
      </c>
      <c r="B61" s="23">
        <v>3098</v>
      </c>
      <c r="C61" s="23">
        <v>1067</v>
      </c>
      <c r="D61" s="24">
        <v>0.3444157520981278</v>
      </c>
      <c r="E61" s="23">
        <v>121</v>
      </c>
      <c r="F61" s="24">
        <v>0.1134020618556701</v>
      </c>
      <c r="G61" s="23">
        <v>620</v>
      </c>
      <c r="H61" s="24">
        <v>0.2001291155584248</v>
      </c>
      <c r="I61" s="23">
        <v>208</v>
      </c>
      <c r="J61" s="24">
        <v>0.21987315010570824</v>
      </c>
      <c r="K61" s="23">
        <v>129</v>
      </c>
      <c r="L61" s="24">
        <v>0.13636363636363635</v>
      </c>
      <c r="M61" s="23">
        <v>256</v>
      </c>
      <c r="N61" s="146">
        <v>0.27061310782241016</v>
      </c>
      <c r="O61" s="23">
        <v>27</v>
      </c>
      <c r="P61" s="146">
        <v>2.8541226215644821E-2</v>
      </c>
      <c r="Q61" s="23">
        <v>326</v>
      </c>
      <c r="R61" s="24">
        <v>0.105229180116204</v>
      </c>
      <c r="S61" s="23">
        <v>238</v>
      </c>
      <c r="T61" s="146">
        <v>0.25158562367864695</v>
      </c>
      <c r="U61" s="23">
        <v>24</v>
      </c>
      <c r="V61" s="146">
        <v>2.5369978858350951E-2</v>
      </c>
      <c r="W61" s="23">
        <v>64</v>
      </c>
      <c r="X61" s="146">
        <v>6.765327695560254E-2</v>
      </c>
    </row>
    <row r="62" spans="1:24" ht="33.75" customHeight="1" x14ac:dyDescent="0.4">
      <c r="A62" s="145" t="s">
        <v>89</v>
      </c>
      <c r="B62" s="23">
        <v>2131</v>
      </c>
      <c r="C62" s="23">
        <v>851</v>
      </c>
      <c r="D62" s="24">
        <v>0.39934303144063821</v>
      </c>
      <c r="E62" s="23">
        <v>94</v>
      </c>
      <c r="F62" s="24">
        <v>0.11045828437132785</v>
      </c>
      <c r="G62" s="23">
        <v>480</v>
      </c>
      <c r="H62" s="24">
        <v>0.22524636320976069</v>
      </c>
      <c r="I62" s="23">
        <v>146</v>
      </c>
      <c r="J62" s="24">
        <v>0.1928665785997358</v>
      </c>
      <c r="K62" s="23">
        <v>79</v>
      </c>
      <c r="L62" s="24">
        <v>0.10435931307793923</v>
      </c>
      <c r="M62" s="23">
        <v>225</v>
      </c>
      <c r="N62" s="146">
        <v>0.29722589167767505</v>
      </c>
      <c r="O62" s="23">
        <v>30</v>
      </c>
      <c r="P62" s="146">
        <v>3.9630118890356669E-2</v>
      </c>
      <c r="Q62" s="23">
        <v>277</v>
      </c>
      <c r="R62" s="24">
        <v>0.12998592210229939</v>
      </c>
      <c r="S62" s="23">
        <v>181</v>
      </c>
      <c r="T62" s="146">
        <v>0.23910171730515192</v>
      </c>
      <c r="U62" s="23">
        <v>19</v>
      </c>
      <c r="V62" s="146">
        <v>2.5099075297225892E-2</v>
      </c>
      <c r="W62" s="23">
        <v>77</v>
      </c>
      <c r="X62" s="146">
        <v>0.10171730515191546</v>
      </c>
    </row>
    <row r="63" spans="1:24" ht="33.75" customHeight="1" x14ac:dyDescent="0.4">
      <c r="A63" s="145" t="s">
        <v>90</v>
      </c>
      <c r="B63" s="23">
        <v>2863</v>
      </c>
      <c r="C63" s="23">
        <v>1099</v>
      </c>
      <c r="D63" s="24">
        <v>0.38386308068459657</v>
      </c>
      <c r="E63" s="23">
        <v>159</v>
      </c>
      <c r="F63" s="24">
        <v>0.14467697907188354</v>
      </c>
      <c r="G63" s="23">
        <v>576</v>
      </c>
      <c r="H63" s="24">
        <v>0.20118756549074399</v>
      </c>
      <c r="I63" s="23">
        <v>165</v>
      </c>
      <c r="J63" s="24">
        <v>0.17553191489361702</v>
      </c>
      <c r="K63" s="23">
        <v>104</v>
      </c>
      <c r="L63" s="24">
        <v>0.11063829787234042</v>
      </c>
      <c r="M63" s="23">
        <v>279</v>
      </c>
      <c r="N63" s="146">
        <v>0.29680851063829788</v>
      </c>
      <c r="O63" s="23">
        <v>28</v>
      </c>
      <c r="P63" s="146">
        <v>2.9787234042553193E-2</v>
      </c>
      <c r="Q63" s="23">
        <v>364</v>
      </c>
      <c r="R63" s="24">
        <v>0.12713936430317849</v>
      </c>
      <c r="S63" s="23">
        <v>258</v>
      </c>
      <c r="T63" s="146">
        <v>0.27446808510638299</v>
      </c>
      <c r="U63" s="23">
        <v>30</v>
      </c>
      <c r="V63" s="146">
        <v>3.1914893617021274E-2</v>
      </c>
      <c r="W63" s="23">
        <v>76</v>
      </c>
      <c r="X63" s="146">
        <v>8.085106382978724E-2</v>
      </c>
    </row>
    <row r="64" spans="1:24" ht="33.75" customHeight="1" x14ac:dyDescent="0.4">
      <c r="A64" s="145" t="s">
        <v>91</v>
      </c>
      <c r="B64" s="23">
        <v>3310</v>
      </c>
      <c r="C64" s="23">
        <v>1404</v>
      </c>
      <c r="D64" s="24">
        <v>0.4241691842900302</v>
      </c>
      <c r="E64" s="23">
        <v>179</v>
      </c>
      <c r="F64" s="24">
        <v>0.12749287749287749</v>
      </c>
      <c r="G64" s="23">
        <v>697</v>
      </c>
      <c r="H64" s="24">
        <v>0.21057401812688822</v>
      </c>
      <c r="I64" s="23">
        <v>230</v>
      </c>
      <c r="J64" s="24">
        <v>0.18775510204081633</v>
      </c>
      <c r="K64" s="23">
        <v>135</v>
      </c>
      <c r="L64" s="24">
        <v>0.11020408163265306</v>
      </c>
      <c r="M64" s="23">
        <v>289</v>
      </c>
      <c r="N64" s="146">
        <v>0.23591836734693877</v>
      </c>
      <c r="O64" s="23">
        <v>43</v>
      </c>
      <c r="P64" s="146">
        <v>3.5102040816326528E-2</v>
      </c>
      <c r="Q64" s="23">
        <v>528</v>
      </c>
      <c r="R64" s="24">
        <v>0.15951661631419939</v>
      </c>
      <c r="S64" s="23">
        <v>329</v>
      </c>
      <c r="T64" s="146">
        <v>0.26857142857142857</v>
      </c>
      <c r="U64" s="23">
        <v>52</v>
      </c>
      <c r="V64" s="146">
        <v>4.2448979591836737E-2</v>
      </c>
      <c r="W64" s="23">
        <v>147</v>
      </c>
      <c r="X64" s="146">
        <v>0.12</v>
      </c>
    </row>
    <row r="65" spans="1:24" ht="33.75" customHeight="1" x14ac:dyDescent="0.4">
      <c r="A65" s="147"/>
      <c r="B65" s="148"/>
      <c r="C65" s="148"/>
      <c r="D65" s="149"/>
      <c r="E65" s="148"/>
      <c r="F65" s="149"/>
      <c r="G65" s="148"/>
      <c r="H65" s="149"/>
      <c r="I65" s="148"/>
      <c r="J65" s="149"/>
      <c r="K65" s="148"/>
      <c r="L65" s="149"/>
      <c r="M65" s="150"/>
      <c r="N65" s="151"/>
      <c r="O65" s="150"/>
      <c r="P65" s="151"/>
      <c r="Q65" s="150"/>
      <c r="R65" s="149"/>
      <c r="S65" s="150"/>
      <c r="T65" s="151"/>
      <c r="U65" s="150"/>
      <c r="V65" s="151"/>
      <c r="W65" s="150"/>
      <c r="X65" s="151"/>
    </row>
    <row r="66" spans="1:24" ht="18.75" x14ac:dyDescent="0.4">
      <c r="A66" s="152" t="s">
        <v>333</v>
      </c>
    </row>
    <row r="67" spans="1:24" ht="18.75" x14ac:dyDescent="0.4">
      <c r="A67" s="152" t="s">
        <v>334</v>
      </c>
    </row>
    <row r="68" spans="1:24" ht="18.75" x14ac:dyDescent="0.4">
      <c r="A68" s="152" t="s">
        <v>629</v>
      </c>
    </row>
    <row r="69" spans="1:24" ht="18.75" x14ac:dyDescent="0.4">
      <c r="A69" s="152" t="s">
        <v>335</v>
      </c>
    </row>
    <row r="70" spans="1:24" ht="18.75" x14ac:dyDescent="0.4">
      <c r="A70" s="152" t="s">
        <v>630</v>
      </c>
    </row>
    <row r="71" spans="1:24" ht="18.75" x14ac:dyDescent="0.4">
      <c r="A71" s="152" t="s">
        <v>336</v>
      </c>
    </row>
    <row r="72" spans="1:24" ht="18.75" x14ac:dyDescent="0.4">
      <c r="A72" s="152" t="s">
        <v>337</v>
      </c>
    </row>
    <row r="73" spans="1:24" ht="18.75" x14ac:dyDescent="0.4">
      <c r="A73" s="152" t="s">
        <v>338</v>
      </c>
    </row>
    <row r="74" spans="1:24" ht="18.75" x14ac:dyDescent="0.4">
      <c r="A74" s="152" t="s">
        <v>339</v>
      </c>
    </row>
    <row r="75" spans="1:24" ht="18.75" x14ac:dyDescent="0.4">
      <c r="A75" s="152" t="s">
        <v>340</v>
      </c>
    </row>
  </sheetData>
  <mergeCells count="19">
    <mergeCell ref="W1:X1"/>
    <mergeCell ref="A4:A7"/>
    <mergeCell ref="B4:B6"/>
    <mergeCell ref="C4:D4"/>
    <mergeCell ref="E4:X4"/>
    <mergeCell ref="C5:D5"/>
    <mergeCell ref="E5:F6"/>
    <mergeCell ref="G5:H6"/>
    <mergeCell ref="I5:P5"/>
    <mergeCell ref="Q5:R6"/>
    <mergeCell ref="S5:X5"/>
    <mergeCell ref="U6:V6"/>
    <mergeCell ref="W6:X6"/>
    <mergeCell ref="C6:D6"/>
    <mergeCell ref="I6:J6"/>
    <mergeCell ref="K6:L6"/>
    <mergeCell ref="M6:N6"/>
    <mergeCell ref="O6:P6"/>
    <mergeCell ref="S6:T6"/>
  </mergeCells>
  <phoneticPr fontId="2"/>
  <printOptions horizontalCentered="1"/>
  <pageMargins left="0.39370078740157483" right="0.39370078740157483" top="0.35433070866141736" bottom="0.35433070866141736" header="0.31496062992125984" footer="0.31496062992125984"/>
  <pageSetup paperSize="9" scale="33" orientation="portrait" r:id="rId1"/>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66E1-2FD3-4B20-A930-BAC17B974382}">
  <sheetPr codeName="Sheet21">
    <pageSetUpPr fitToPage="1"/>
  </sheetPr>
  <dimension ref="A1:X65"/>
  <sheetViews>
    <sheetView showGridLines="0" view="pageBreakPreview" zoomScale="55" zoomScaleNormal="100" zoomScaleSheetLayoutView="55" workbookViewId="0">
      <pane ySplit="7" topLeftCell="A8" activePane="bottomLeft" state="frozen"/>
      <selection activeCell="F17" sqref="F17"/>
      <selection pane="bottomLeft" activeCell="H55" sqref="H55"/>
    </sheetView>
  </sheetViews>
  <sheetFormatPr defaultColWidth="8.75" defaultRowHeight="33.75" customHeight="1" x14ac:dyDescent="0.4"/>
  <cols>
    <col min="1" max="1" width="17.5" style="9" customWidth="1"/>
    <col min="2" max="8" width="11.875" style="9" customWidth="1"/>
    <col min="9" max="16" width="10" style="9" customWidth="1"/>
    <col min="17" max="18" width="11.875" style="9" customWidth="1"/>
    <col min="19" max="24" width="9.875" style="9" customWidth="1"/>
    <col min="25" max="16384" width="8.75" style="9"/>
  </cols>
  <sheetData>
    <row r="1" spans="1:24" ht="33.75" customHeight="1" x14ac:dyDescent="0.4">
      <c r="W1" s="450" t="s">
        <v>626</v>
      </c>
      <c r="X1" s="451"/>
    </row>
    <row r="2" spans="1:24" ht="33.75" customHeight="1" x14ac:dyDescent="0.4">
      <c r="A2" s="6" t="s">
        <v>592</v>
      </c>
      <c r="B2" s="29"/>
      <c r="C2" s="29"/>
      <c r="D2" s="29"/>
      <c r="E2" s="29"/>
      <c r="F2" s="29"/>
      <c r="G2" s="29"/>
      <c r="H2" s="29"/>
      <c r="I2" s="29"/>
      <c r="J2" s="29"/>
      <c r="K2" s="29"/>
      <c r="L2" s="29"/>
      <c r="M2" s="29"/>
      <c r="N2" s="29"/>
      <c r="O2" s="29"/>
      <c r="P2" s="29"/>
    </row>
    <row r="4" spans="1:24" ht="33.75" customHeight="1" x14ac:dyDescent="0.4">
      <c r="A4" s="489"/>
      <c r="B4" s="492" t="s">
        <v>154</v>
      </c>
      <c r="C4" s="487" t="s">
        <v>296</v>
      </c>
      <c r="D4" s="488"/>
      <c r="E4" s="487" t="s">
        <v>297</v>
      </c>
      <c r="F4" s="495"/>
      <c r="G4" s="495"/>
      <c r="H4" s="495"/>
      <c r="I4" s="495"/>
      <c r="J4" s="495"/>
      <c r="K4" s="495"/>
      <c r="L4" s="495"/>
      <c r="M4" s="495"/>
      <c r="N4" s="495"/>
      <c r="O4" s="495"/>
      <c r="P4" s="495"/>
      <c r="Q4" s="495"/>
      <c r="R4" s="495"/>
      <c r="S4" s="495"/>
      <c r="T4" s="495"/>
      <c r="U4" s="495"/>
      <c r="V4" s="495"/>
      <c r="W4" s="495"/>
      <c r="X4" s="488"/>
    </row>
    <row r="5" spans="1:24" ht="33.75" customHeight="1" x14ac:dyDescent="0.4">
      <c r="A5" s="490"/>
      <c r="B5" s="493"/>
      <c r="C5" s="496" t="s">
        <v>164</v>
      </c>
      <c r="D5" s="497"/>
      <c r="E5" s="498" t="s">
        <v>298</v>
      </c>
      <c r="F5" s="499"/>
      <c r="G5" s="502" t="s">
        <v>299</v>
      </c>
      <c r="H5" s="503"/>
      <c r="I5" s="487" t="s">
        <v>300</v>
      </c>
      <c r="J5" s="495"/>
      <c r="K5" s="495"/>
      <c r="L5" s="495"/>
      <c r="M5" s="495"/>
      <c r="N5" s="495"/>
      <c r="O5" s="495"/>
      <c r="P5" s="488"/>
      <c r="Q5" s="502" t="s">
        <v>301</v>
      </c>
      <c r="R5" s="503"/>
      <c r="S5" s="487" t="s">
        <v>302</v>
      </c>
      <c r="T5" s="495"/>
      <c r="U5" s="495"/>
      <c r="V5" s="495"/>
      <c r="W5" s="495"/>
      <c r="X5" s="488"/>
    </row>
    <row r="6" spans="1:24" ht="33.75" customHeight="1" x14ac:dyDescent="0.4">
      <c r="A6" s="490"/>
      <c r="B6" s="494"/>
      <c r="C6" s="506" t="s">
        <v>172</v>
      </c>
      <c r="D6" s="507"/>
      <c r="E6" s="500"/>
      <c r="F6" s="501"/>
      <c r="G6" s="504"/>
      <c r="H6" s="505"/>
      <c r="I6" s="487" t="s">
        <v>303</v>
      </c>
      <c r="J6" s="488"/>
      <c r="K6" s="487" t="s">
        <v>304</v>
      </c>
      <c r="L6" s="488"/>
      <c r="M6" s="487" t="s">
        <v>305</v>
      </c>
      <c r="N6" s="488"/>
      <c r="O6" s="487" t="s">
        <v>306</v>
      </c>
      <c r="P6" s="488"/>
      <c r="Q6" s="504"/>
      <c r="R6" s="505"/>
      <c r="S6" s="487" t="s">
        <v>307</v>
      </c>
      <c r="T6" s="488"/>
      <c r="U6" s="487" t="s">
        <v>308</v>
      </c>
      <c r="V6" s="488"/>
      <c r="W6" s="487" t="s">
        <v>309</v>
      </c>
      <c r="X6" s="488"/>
    </row>
    <row r="7" spans="1:24" ht="33.75" customHeight="1" x14ac:dyDescent="0.4">
      <c r="A7" s="491"/>
      <c r="B7" s="134" t="s">
        <v>310</v>
      </c>
      <c r="C7" s="135" t="s">
        <v>311</v>
      </c>
      <c r="D7" s="135" t="s">
        <v>312</v>
      </c>
      <c r="E7" s="135" t="s">
        <v>313</v>
      </c>
      <c r="F7" s="135" t="s">
        <v>314</v>
      </c>
      <c r="G7" s="136" t="s">
        <v>315</v>
      </c>
      <c r="H7" s="135" t="s">
        <v>316</v>
      </c>
      <c r="I7" s="136" t="s">
        <v>317</v>
      </c>
      <c r="J7" s="135" t="s">
        <v>318</v>
      </c>
      <c r="K7" s="136" t="s">
        <v>319</v>
      </c>
      <c r="L7" s="135" t="s">
        <v>320</v>
      </c>
      <c r="M7" s="135" t="s">
        <v>321</v>
      </c>
      <c r="N7" s="135" t="s">
        <v>322</v>
      </c>
      <c r="O7" s="135" t="s">
        <v>323</v>
      </c>
      <c r="P7" s="135" t="s">
        <v>324</v>
      </c>
      <c r="Q7" s="135" t="s">
        <v>325</v>
      </c>
      <c r="R7" s="135" t="s">
        <v>326</v>
      </c>
      <c r="S7" s="135" t="s">
        <v>327</v>
      </c>
      <c r="T7" s="135" t="s">
        <v>328</v>
      </c>
      <c r="U7" s="135" t="s">
        <v>329</v>
      </c>
      <c r="V7" s="135" t="s">
        <v>330</v>
      </c>
      <c r="W7" s="135" t="s">
        <v>331</v>
      </c>
      <c r="X7" s="135" t="s">
        <v>332</v>
      </c>
    </row>
    <row r="8" spans="1:24" ht="33.75" customHeight="1" x14ac:dyDescent="0.4">
      <c r="A8" s="137" t="s">
        <v>579</v>
      </c>
      <c r="B8" s="138"/>
      <c r="C8" s="139"/>
      <c r="D8" s="139"/>
      <c r="E8" s="139"/>
      <c r="F8" s="139"/>
      <c r="G8" s="140"/>
      <c r="H8" s="141"/>
      <c r="I8" s="140"/>
      <c r="J8" s="139"/>
      <c r="K8" s="140"/>
      <c r="L8" s="139"/>
      <c r="M8" s="139"/>
      <c r="N8" s="139"/>
      <c r="O8" s="139"/>
      <c r="P8" s="139"/>
      <c r="Q8" s="142"/>
      <c r="R8" s="141"/>
      <c r="S8" s="139"/>
      <c r="T8" s="139"/>
      <c r="U8" s="139"/>
      <c r="V8" s="139"/>
      <c r="W8" s="139"/>
      <c r="X8" s="139"/>
    </row>
    <row r="9" spans="1:24" ht="33.75" customHeight="1" x14ac:dyDescent="0.4">
      <c r="A9" s="143" t="s">
        <v>190</v>
      </c>
      <c r="B9" s="16">
        <v>66590</v>
      </c>
      <c r="C9" s="16">
        <v>23269</v>
      </c>
      <c r="D9" s="17">
        <v>0.34943685238023725</v>
      </c>
      <c r="E9" s="16">
        <v>6053</v>
      </c>
      <c r="F9" s="17">
        <v>0.26013150543641755</v>
      </c>
      <c r="G9" s="16">
        <v>8406</v>
      </c>
      <c r="H9" s="17">
        <v>0.12623517044601293</v>
      </c>
      <c r="I9" s="16">
        <v>2110</v>
      </c>
      <c r="J9" s="17">
        <v>0.12256040892193308</v>
      </c>
      <c r="K9" s="16">
        <v>1288</v>
      </c>
      <c r="L9" s="17">
        <v>7.481412639405205E-2</v>
      </c>
      <c r="M9" s="16">
        <v>4149</v>
      </c>
      <c r="N9" s="17">
        <v>0.2409967472118959</v>
      </c>
      <c r="O9" s="16">
        <v>859</v>
      </c>
      <c r="P9" s="17">
        <v>4.9895446096654278E-2</v>
      </c>
      <c r="Q9" s="16">
        <v>8810</v>
      </c>
      <c r="R9" s="17">
        <v>0.13230214746959004</v>
      </c>
      <c r="S9" s="16">
        <v>4677</v>
      </c>
      <c r="T9" s="17">
        <v>0.27166589219330856</v>
      </c>
      <c r="U9" s="16">
        <v>763</v>
      </c>
      <c r="V9" s="110">
        <v>4.4319237918215612E-2</v>
      </c>
      <c r="W9" s="16">
        <v>3370</v>
      </c>
      <c r="X9" s="17">
        <v>0.19574814126394052</v>
      </c>
    </row>
    <row r="10" spans="1:24" ht="33.75" customHeight="1" x14ac:dyDescent="0.4">
      <c r="A10" s="145" t="s">
        <v>22</v>
      </c>
      <c r="B10" s="23">
        <v>27252</v>
      </c>
      <c r="C10" s="23">
        <v>8908</v>
      </c>
      <c r="D10" s="24">
        <v>0.32687509173638635</v>
      </c>
      <c r="E10" s="23">
        <v>2435</v>
      </c>
      <c r="F10" s="24">
        <v>0.27334979793444097</v>
      </c>
      <c r="G10" s="23">
        <v>3016</v>
      </c>
      <c r="H10" s="24">
        <v>0.11067077645677381</v>
      </c>
      <c r="I10" s="23">
        <v>726</v>
      </c>
      <c r="J10" s="24">
        <v>0.11215819558164684</v>
      </c>
      <c r="K10" s="23">
        <v>482</v>
      </c>
      <c r="L10" s="24">
        <v>7.4463154642360571E-2</v>
      </c>
      <c r="M10" s="23">
        <v>1462</v>
      </c>
      <c r="N10" s="146">
        <v>0.2258612698903136</v>
      </c>
      <c r="O10" s="23">
        <v>346</v>
      </c>
      <c r="P10" s="146">
        <v>5.3452803954889543E-2</v>
      </c>
      <c r="Q10" s="23">
        <v>3457</v>
      </c>
      <c r="R10" s="24">
        <v>0.12685307500366946</v>
      </c>
      <c r="S10" s="23">
        <v>1742</v>
      </c>
      <c r="T10" s="146">
        <v>0.26911787424687161</v>
      </c>
      <c r="U10" s="23">
        <v>331</v>
      </c>
      <c r="V10" s="146">
        <v>5.1135485864359648E-2</v>
      </c>
      <c r="W10" s="23">
        <v>1384</v>
      </c>
      <c r="X10" s="146">
        <v>0.21381121581955817</v>
      </c>
    </row>
    <row r="11" spans="1:24" ht="33.75" customHeight="1" x14ac:dyDescent="0.4">
      <c r="A11" s="145" t="s">
        <v>23</v>
      </c>
      <c r="B11" s="23">
        <v>1350</v>
      </c>
      <c r="C11" s="23">
        <v>551</v>
      </c>
      <c r="D11" s="24">
        <v>0.40814814814814815</v>
      </c>
      <c r="E11" s="23">
        <v>165</v>
      </c>
      <c r="F11" s="24">
        <v>0.29945553539019965</v>
      </c>
      <c r="G11" s="23">
        <v>168</v>
      </c>
      <c r="H11" s="24">
        <v>0.12444444444444444</v>
      </c>
      <c r="I11" s="23">
        <v>45</v>
      </c>
      <c r="J11" s="24">
        <v>0.11658031088082901</v>
      </c>
      <c r="K11" s="23">
        <v>20</v>
      </c>
      <c r="L11" s="24">
        <v>5.181347150259067E-2</v>
      </c>
      <c r="M11" s="23">
        <v>80</v>
      </c>
      <c r="N11" s="146">
        <v>0.20725388601036268</v>
      </c>
      <c r="O11" s="23">
        <v>23</v>
      </c>
      <c r="P11" s="146">
        <v>5.9585492227979271E-2</v>
      </c>
      <c r="Q11" s="23">
        <v>218</v>
      </c>
      <c r="R11" s="24">
        <v>0.16148148148148148</v>
      </c>
      <c r="S11" s="23">
        <v>104</v>
      </c>
      <c r="T11" s="146">
        <v>0.26943005181347152</v>
      </c>
      <c r="U11" s="23">
        <v>13</v>
      </c>
      <c r="V11" s="146">
        <v>3.367875647668394E-2</v>
      </c>
      <c r="W11" s="23">
        <v>101</v>
      </c>
      <c r="X11" s="146">
        <v>0.26165803108808289</v>
      </c>
    </row>
    <row r="12" spans="1:24" ht="33.75" customHeight="1" x14ac:dyDescent="0.4">
      <c r="A12" s="145" t="s">
        <v>24</v>
      </c>
      <c r="B12" s="23">
        <v>1169</v>
      </c>
      <c r="C12" s="23">
        <v>400</v>
      </c>
      <c r="D12" s="24">
        <v>0.34217279726261762</v>
      </c>
      <c r="E12" s="23">
        <v>82</v>
      </c>
      <c r="F12" s="24">
        <v>0.20499999999999999</v>
      </c>
      <c r="G12" s="23">
        <v>144</v>
      </c>
      <c r="H12" s="24">
        <v>0.12318220701454234</v>
      </c>
      <c r="I12" s="23">
        <v>43</v>
      </c>
      <c r="J12" s="24">
        <v>0.13522012578616352</v>
      </c>
      <c r="K12" s="23">
        <v>20</v>
      </c>
      <c r="L12" s="24">
        <v>6.2893081761006289E-2</v>
      </c>
      <c r="M12" s="23">
        <v>65</v>
      </c>
      <c r="N12" s="146">
        <v>0.20440251572327045</v>
      </c>
      <c r="O12" s="23">
        <v>16</v>
      </c>
      <c r="P12" s="146">
        <v>5.0314465408805034E-2</v>
      </c>
      <c r="Q12" s="23">
        <v>174</v>
      </c>
      <c r="R12" s="24">
        <v>0.14884516680923868</v>
      </c>
      <c r="S12" s="23">
        <v>101</v>
      </c>
      <c r="T12" s="146">
        <v>0.31761006289308175</v>
      </c>
      <c r="U12" s="23">
        <v>15</v>
      </c>
      <c r="V12" s="146">
        <v>4.716981132075472E-2</v>
      </c>
      <c r="W12" s="23">
        <v>58</v>
      </c>
      <c r="X12" s="146">
        <v>0.18238993710691823</v>
      </c>
    </row>
    <row r="13" spans="1:24" ht="33.75" customHeight="1" x14ac:dyDescent="0.4">
      <c r="A13" s="145" t="s">
        <v>25</v>
      </c>
      <c r="B13" s="23">
        <v>644</v>
      </c>
      <c r="C13" s="23">
        <v>240</v>
      </c>
      <c r="D13" s="24">
        <v>0.37267080745341613</v>
      </c>
      <c r="E13" s="23">
        <v>56</v>
      </c>
      <c r="F13" s="24">
        <v>0.23333333333333334</v>
      </c>
      <c r="G13" s="23">
        <v>96</v>
      </c>
      <c r="H13" s="24">
        <v>0.14906832298136646</v>
      </c>
      <c r="I13" s="23">
        <v>20</v>
      </c>
      <c r="J13" s="24">
        <v>0.10869565217391304</v>
      </c>
      <c r="K13" s="23">
        <v>13</v>
      </c>
      <c r="L13" s="24">
        <v>7.0652173913043473E-2</v>
      </c>
      <c r="M13" s="23">
        <v>52</v>
      </c>
      <c r="N13" s="146">
        <v>0.28260869565217389</v>
      </c>
      <c r="O13" s="23">
        <v>11</v>
      </c>
      <c r="P13" s="146">
        <v>5.9782608695652176E-2</v>
      </c>
      <c r="Q13" s="23">
        <v>88</v>
      </c>
      <c r="R13" s="24">
        <v>0.13664596273291926</v>
      </c>
      <c r="S13" s="23">
        <v>46</v>
      </c>
      <c r="T13" s="146">
        <v>0.25</v>
      </c>
      <c r="U13" s="23" t="s">
        <v>639</v>
      </c>
      <c r="V13" s="146" t="s">
        <v>639</v>
      </c>
      <c r="W13" s="23">
        <v>33</v>
      </c>
      <c r="X13" s="146">
        <v>0.17934782608695651</v>
      </c>
    </row>
    <row r="14" spans="1:24" ht="33.75" customHeight="1" x14ac:dyDescent="0.4">
      <c r="A14" s="145" t="s">
        <v>67</v>
      </c>
      <c r="B14" s="23">
        <v>1453</v>
      </c>
      <c r="C14" s="23">
        <v>524</v>
      </c>
      <c r="D14" s="24">
        <v>0.36063317274604267</v>
      </c>
      <c r="E14" s="23">
        <v>137</v>
      </c>
      <c r="F14" s="24">
        <v>0.26145038167938933</v>
      </c>
      <c r="G14" s="23">
        <v>186</v>
      </c>
      <c r="H14" s="24">
        <v>0.12801101169993118</v>
      </c>
      <c r="I14" s="23">
        <v>47</v>
      </c>
      <c r="J14" s="24">
        <v>0.12144702842377261</v>
      </c>
      <c r="K14" s="23">
        <v>23</v>
      </c>
      <c r="L14" s="24">
        <v>5.9431524547803614E-2</v>
      </c>
      <c r="M14" s="23">
        <v>95</v>
      </c>
      <c r="N14" s="146">
        <v>0.2454780361757106</v>
      </c>
      <c r="O14" s="23">
        <v>21</v>
      </c>
      <c r="P14" s="146">
        <v>5.4263565891472867E-2</v>
      </c>
      <c r="Q14" s="23">
        <v>201</v>
      </c>
      <c r="R14" s="24">
        <v>0.13833448038540949</v>
      </c>
      <c r="S14" s="23">
        <v>114</v>
      </c>
      <c r="T14" s="146">
        <v>0.29457364341085274</v>
      </c>
      <c r="U14" s="23">
        <v>20</v>
      </c>
      <c r="V14" s="146">
        <v>5.1679586563307491E-2</v>
      </c>
      <c r="W14" s="23">
        <v>67</v>
      </c>
      <c r="X14" s="146">
        <v>0.1731266149870801</v>
      </c>
    </row>
    <row r="15" spans="1:24" ht="33.75" customHeight="1" x14ac:dyDescent="0.4">
      <c r="A15" s="145" t="s">
        <v>27</v>
      </c>
      <c r="B15" s="23">
        <v>788</v>
      </c>
      <c r="C15" s="23">
        <v>299</v>
      </c>
      <c r="D15" s="24">
        <v>0.37944162436548223</v>
      </c>
      <c r="E15" s="23">
        <v>62</v>
      </c>
      <c r="F15" s="24">
        <v>0.20735785953177258</v>
      </c>
      <c r="G15" s="23">
        <v>112</v>
      </c>
      <c r="H15" s="24">
        <v>0.14213197969543148</v>
      </c>
      <c r="I15" s="23">
        <v>34</v>
      </c>
      <c r="J15" s="24">
        <v>0.14345991561181434</v>
      </c>
      <c r="K15" s="23">
        <v>14</v>
      </c>
      <c r="L15" s="24">
        <v>5.9071729957805907E-2</v>
      </c>
      <c r="M15" s="23">
        <v>61</v>
      </c>
      <c r="N15" s="146">
        <v>0.25738396624472576</v>
      </c>
      <c r="O15" s="23" t="s">
        <v>639</v>
      </c>
      <c r="P15" s="146" t="s">
        <v>639</v>
      </c>
      <c r="Q15" s="23">
        <v>125</v>
      </c>
      <c r="R15" s="24">
        <v>0.15862944162436549</v>
      </c>
      <c r="S15" s="23">
        <v>76</v>
      </c>
      <c r="T15" s="146">
        <v>0.32067510548523209</v>
      </c>
      <c r="U15" s="23" t="s">
        <v>639</v>
      </c>
      <c r="V15" s="146" t="s">
        <v>639</v>
      </c>
      <c r="W15" s="23">
        <v>41</v>
      </c>
      <c r="X15" s="146">
        <v>0.1729957805907173</v>
      </c>
    </row>
    <row r="16" spans="1:24" ht="33.75" customHeight="1" x14ac:dyDescent="0.4">
      <c r="A16" s="145" t="s">
        <v>28</v>
      </c>
      <c r="B16" s="23">
        <v>1821</v>
      </c>
      <c r="C16" s="23">
        <v>673</v>
      </c>
      <c r="D16" s="24">
        <v>0.36957715540911584</v>
      </c>
      <c r="E16" s="23">
        <v>160</v>
      </c>
      <c r="F16" s="24">
        <v>0.23774145616641901</v>
      </c>
      <c r="G16" s="23">
        <v>265</v>
      </c>
      <c r="H16" s="24">
        <v>0.14552443712246019</v>
      </c>
      <c r="I16" s="23">
        <v>66</v>
      </c>
      <c r="J16" s="24">
        <v>0.12865497076023391</v>
      </c>
      <c r="K16" s="23">
        <v>41</v>
      </c>
      <c r="L16" s="24">
        <v>7.9922027290448339E-2</v>
      </c>
      <c r="M16" s="23">
        <v>138</v>
      </c>
      <c r="N16" s="146">
        <v>0.26900584795321636</v>
      </c>
      <c r="O16" s="23">
        <v>20</v>
      </c>
      <c r="P16" s="146">
        <v>3.8986354775828458E-2</v>
      </c>
      <c r="Q16" s="23">
        <v>248</v>
      </c>
      <c r="R16" s="24">
        <v>0.13618890719384955</v>
      </c>
      <c r="S16" s="23">
        <v>131</v>
      </c>
      <c r="T16" s="146">
        <v>0.2553606237816764</v>
      </c>
      <c r="U16" s="23">
        <v>18</v>
      </c>
      <c r="V16" s="146">
        <v>3.5087719298245612E-2</v>
      </c>
      <c r="W16" s="23">
        <v>99</v>
      </c>
      <c r="X16" s="146">
        <v>0.19298245614035087</v>
      </c>
    </row>
    <row r="17" spans="1:24" ht="33.75" customHeight="1" x14ac:dyDescent="0.4">
      <c r="A17" s="145" t="s">
        <v>68</v>
      </c>
      <c r="B17" s="23">
        <v>2261</v>
      </c>
      <c r="C17" s="23">
        <v>851</v>
      </c>
      <c r="D17" s="24">
        <v>0.37638213180008845</v>
      </c>
      <c r="E17" s="23">
        <v>217</v>
      </c>
      <c r="F17" s="24">
        <v>0.25499412455934195</v>
      </c>
      <c r="G17" s="23">
        <v>339</v>
      </c>
      <c r="H17" s="24">
        <v>0.14993365767359576</v>
      </c>
      <c r="I17" s="23">
        <v>87</v>
      </c>
      <c r="J17" s="24">
        <v>0.13722397476340695</v>
      </c>
      <c r="K17" s="23">
        <v>46</v>
      </c>
      <c r="L17" s="24">
        <v>7.2555205047318619E-2</v>
      </c>
      <c r="M17" s="23">
        <v>173</v>
      </c>
      <c r="N17" s="146">
        <v>0.27287066246056785</v>
      </c>
      <c r="O17" s="23">
        <v>33</v>
      </c>
      <c r="P17" s="146">
        <v>5.2050473186119876E-2</v>
      </c>
      <c r="Q17" s="23">
        <v>295</v>
      </c>
      <c r="R17" s="24">
        <v>0.13047324192835028</v>
      </c>
      <c r="S17" s="23">
        <v>174</v>
      </c>
      <c r="T17" s="146">
        <v>0.27444794952681389</v>
      </c>
      <c r="U17" s="23">
        <v>19</v>
      </c>
      <c r="V17" s="146">
        <v>2.996845425867508E-2</v>
      </c>
      <c r="W17" s="23">
        <v>102</v>
      </c>
      <c r="X17" s="146">
        <v>0.16088328075709779</v>
      </c>
    </row>
    <row r="18" spans="1:24" ht="33.75" customHeight="1" x14ac:dyDescent="0.4">
      <c r="A18" s="145" t="s">
        <v>30</v>
      </c>
      <c r="B18" s="23">
        <v>1148</v>
      </c>
      <c r="C18" s="23">
        <v>432</v>
      </c>
      <c r="D18" s="24">
        <v>0.37630662020905925</v>
      </c>
      <c r="E18" s="23">
        <v>100</v>
      </c>
      <c r="F18" s="24">
        <v>0.23148148148148148</v>
      </c>
      <c r="G18" s="23">
        <v>168</v>
      </c>
      <c r="H18" s="24">
        <v>0.14634146341463414</v>
      </c>
      <c r="I18" s="23">
        <v>46</v>
      </c>
      <c r="J18" s="24">
        <v>0.13855421686746988</v>
      </c>
      <c r="K18" s="23">
        <v>25</v>
      </c>
      <c r="L18" s="24">
        <v>7.5301204819277115E-2</v>
      </c>
      <c r="M18" s="23">
        <v>78</v>
      </c>
      <c r="N18" s="146">
        <v>0.23493975903614459</v>
      </c>
      <c r="O18" s="23">
        <v>19</v>
      </c>
      <c r="P18" s="146">
        <v>5.7228915662650599E-2</v>
      </c>
      <c r="Q18" s="23">
        <v>164</v>
      </c>
      <c r="R18" s="24">
        <v>0.14285714285714285</v>
      </c>
      <c r="S18" s="23">
        <v>79</v>
      </c>
      <c r="T18" s="146">
        <v>0.23795180722891565</v>
      </c>
      <c r="U18" s="23">
        <v>24</v>
      </c>
      <c r="V18" s="146">
        <v>7.2289156626506021E-2</v>
      </c>
      <c r="W18" s="23">
        <v>61</v>
      </c>
      <c r="X18" s="146">
        <v>0.18373493975903615</v>
      </c>
    </row>
    <row r="19" spans="1:24" ht="33.75" customHeight="1" x14ac:dyDescent="0.4">
      <c r="A19" s="145" t="s">
        <v>31</v>
      </c>
      <c r="B19" s="23">
        <v>1998</v>
      </c>
      <c r="C19" s="23">
        <v>759</v>
      </c>
      <c r="D19" s="24">
        <v>0.37987987987987987</v>
      </c>
      <c r="E19" s="23">
        <v>179</v>
      </c>
      <c r="F19" s="24">
        <v>0.23583662714097497</v>
      </c>
      <c r="G19" s="23">
        <v>312</v>
      </c>
      <c r="H19" s="24">
        <v>0.15615615615615616</v>
      </c>
      <c r="I19" s="23">
        <v>104</v>
      </c>
      <c r="J19" s="24">
        <v>0.1793103448275862</v>
      </c>
      <c r="K19" s="23">
        <v>41</v>
      </c>
      <c r="L19" s="24">
        <v>7.0689655172413796E-2</v>
      </c>
      <c r="M19" s="23">
        <v>133</v>
      </c>
      <c r="N19" s="146">
        <v>0.22931034482758619</v>
      </c>
      <c r="O19" s="23">
        <v>34</v>
      </c>
      <c r="P19" s="146">
        <v>5.8620689655172413E-2</v>
      </c>
      <c r="Q19" s="23">
        <v>268</v>
      </c>
      <c r="R19" s="24">
        <v>0.13413413413413414</v>
      </c>
      <c r="S19" s="23">
        <v>141</v>
      </c>
      <c r="T19" s="146">
        <v>0.24310344827586206</v>
      </c>
      <c r="U19" s="23">
        <v>18</v>
      </c>
      <c r="V19" s="146">
        <v>3.1034482758620689E-2</v>
      </c>
      <c r="W19" s="23">
        <v>109</v>
      </c>
      <c r="X19" s="146">
        <v>0.18793103448275861</v>
      </c>
    </row>
    <row r="20" spans="1:24" ht="33.75" customHeight="1" x14ac:dyDescent="0.4">
      <c r="A20" s="145" t="s">
        <v>32</v>
      </c>
      <c r="B20" s="23">
        <v>4751</v>
      </c>
      <c r="C20" s="23">
        <v>1754</v>
      </c>
      <c r="D20" s="24">
        <v>0.36918543464533782</v>
      </c>
      <c r="E20" s="23">
        <v>486</v>
      </c>
      <c r="F20" s="24">
        <v>0.27708095781071834</v>
      </c>
      <c r="G20" s="23">
        <v>654</v>
      </c>
      <c r="H20" s="24">
        <v>0.13765523047779415</v>
      </c>
      <c r="I20" s="23">
        <v>175</v>
      </c>
      <c r="J20" s="24">
        <v>0.13801261829652997</v>
      </c>
      <c r="K20" s="23">
        <v>82</v>
      </c>
      <c r="L20" s="24">
        <v>6.4668769716088328E-2</v>
      </c>
      <c r="M20" s="23">
        <v>343</v>
      </c>
      <c r="N20" s="146">
        <v>0.27050473186119872</v>
      </c>
      <c r="O20" s="23">
        <v>54</v>
      </c>
      <c r="P20" s="146">
        <v>4.2586750788643532E-2</v>
      </c>
      <c r="Q20" s="23">
        <v>614</v>
      </c>
      <c r="R20" s="24">
        <v>0.1292359503262471</v>
      </c>
      <c r="S20" s="23">
        <v>308</v>
      </c>
      <c r="T20" s="146">
        <v>0.24290220820189273</v>
      </c>
      <c r="U20" s="23">
        <v>41</v>
      </c>
      <c r="V20" s="146">
        <v>3.2334384858044164E-2</v>
      </c>
      <c r="W20" s="23">
        <v>265</v>
      </c>
      <c r="X20" s="146">
        <v>0.20899053627760253</v>
      </c>
    </row>
    <row r="21" spans="1:24" ht="33.75" customHeight="1" x14ac:dyDescent="0.4">
      <c r="A21" s="145" t="s">
        <v>69</v>
      </c>
      <c r="B21" s="23">
        <v>2036</v>
      </c>
      <c r="C21" s="23">
        <v>742</v>
      </c>
      <c r="D21" s="24">
        <v>0.36444007858546168</v>
      </c>
      <c r="E21" s="23">
        <v>170</v>
      </c>
      <c r="F21" s="24">
        <v>0.22911051212938005</v>
      </c>
      <c r="G21" s="23">
        <v>311</v>
      </c>
      <c r="H21" s="24">
        <v>0.15275049115913555</v>
      </c>
      <c r="I21" s="23">
        <v>80</v>
      </c>
      <c r="J21" s="24">
        <v>0.13986013986013987</v>
      </c>
      <c r="K21" s="23">
        <v>54</v>
      </c>
      <c r="L21" s="24">
        <v>9.4405594405594401E-2</v>
      </c>
      <c r="M21" s="23">
        <v>145</v>
      </c>
      <c r="N21" s="146">
        <v>0.25349650349650349</v>
      </c>
      <c r="O21" s="23">
        <v>32</v>
      </c>
      <c r="P21" s="146">
        <v>5.5944055944055944E-2</v>
      </c>
      <c r="Q21" s="23">
        <v>261</v>
      </c>
      <c r="R21" s="24">
        <v>0.12819253438113948</v>
      </c>
      <c r="S21" s="23">
        <v>159</v>
      </c>
      <c r="T21" s="146">
        <v>0.27797202797202797</v>
      </c>
      <c r="U21" s="23">
        <v>25</v>
      </c>
      <c r="V21" s="146">
        <v>4.3706293706293704E-2</v>
      </c>
      <c r="W21" s="23">
        <v>77</v>
      </c>
      <c r="X21" s="146">
        <v>0.13461538461538461</v>
      </c>
    </row>
    <row r="22" spans="1:24" ht="33.75" customHeight="1" x14ac:dyDescent="0.4">
      <c r="A22" s="145" t="s">
        <v>70</v>
      </c>
      <c r="B22" s="23">
        <v>2583</v>
      </c>
      <c r="C22" s="23">
        <v>811</v>
      </c>
      <c r="D22" s="24">
        <v>0.31397599690282618</v>
      </c>
      <c r="E22" s="23">
        <v>233</v>
      </c>
      <c r="F22" s="24">
        <v>0.28729963008631321</v>
      </c>
      <c r="G22" s="23">
        <v>290</v>
      </c>
      <c r="H22" s="24">
        <v>0.11227255129694154</v>
      </c>
      <c r="I22" s="23">
        <v>77</v>
      </c>
      <c r="J22" s="24">
        <v>0.13321799307958476</v>
      </c>
      <c r="K22" s="23">
        <v>47</v>
      </c>
      <c r="L22" s="24">
        <v>8.1314878892733561E-2</v>
      </c>
      <c r="M22" s="23">
        <v>140</v>
      </c>
      <c r="N22" s="146">
        <v>0.24221453287197231</v>
      </c>
      <c r="O22" s="23">
        <v>26</v>
      </c>
      <c r="P22" s="146">
        <v>4.4982698961937718E-2</v>
      </c>
      <c r="Q22" s="23">
        <v>288</v>
      </c>
      <c r="R22" s="24">
        <v>0.11149825783972125</v>
      </c>
      <c r="S22" s="23">
        <v>147</v>
      </c>
      <c r="T22" s="146">
        <v>0.25432525951557095</v>
      </c>
      <c r="U22" s="23">
        <v>26</v>
      </c>
      <c r="V22" s="146">
        <v>4.4982698961937718E-2</v>
      </c>
      <c r="W22" s="23">
        <v>115</v>
      </c>
      <c r="X22" s="146">
        <v>0.19896193771626297</v>
      </c>
    </row>
    <row r="23" spans="1:24" ht="33.75" customHeight="1" x14ac:dyDescent="0.4">
      <c r="A23" s="145" t="s">
        <v>35</v>
      </c>
      <c r="B23" s="23">
        <v>3369</v>
      </c>
      <c r="C23" s="23">
        <v>1256</v>
      </c>
      <c r="D23" s="24">
        <v>0.37281092312258829</v>
      </c>
      <c r="E23" s="23">
        <v>289</v>
      </c>
      <c r="F23" s="24">
        <v>0.23009554140127389</v>
      </c>
      <c r="G23" s="23">
        <v>488</v>
      </c>
      <c r="H23" s="24">
        <v>0.14485010388839417</v>
      </c>
      <c r="I23" s="23">
        <v>120</v>
      </c>
      <c r="J23" s="24">
        <v>0.12409513960703206</v>
      </c>
      <c r="K23" s="23">
        <v>69</v>
      </c>
      <c r="L23" s="24">
        <v>7.1354705274043431E-2</v>
      </c>
      <c r="M23" s="23">
        <v>260</v>
      </c>
      <c r="N23" s="146">
        <v>0.26887280248190282</v>
      </c>
      <c r="O23" s="23">
        <v>39</v>
      </c>
      <c r="P23" s="146">
        <v>4.0330920372285417E-2</v>
      </c>
      <c r="Q23" s="23">
        <v>479</v>
      </c>
      <c r="R23" s="24">
        <v>0.14217868803799347</v>
      </c>
      <c r="S23" s="23">
        <v>295</v>
      </c>
      <c r="T23" s="146">
        <v>0.30506721820062049</v>
      </c>
      <c r="U23" s="23">
        <v>32</v>
      </c>
      <c r="V23" s="146">
        <v>3.3092037228541885E-2</v>
      </c>
      <c r="W23" s="23">
        <v>152</v>
      </c>
      <c r="X23" s="146">
        <v>0.15718717683557393</v>
      </c>
    </row>
    <row r="24" spans="1:24" ht="33.75" customHeight="1" x14ac:dyDescent="0.4">
      <c r="A24" s="145" t="s">
        <v>71</v>
      </c>
      <c r="B24" s="23">
        <v>196</v>
      </c>
      <c r="C24" s="23">
        <v>71</v>
      </c>
      <c r="D24" s="24">
        <v>0.36224489795918369</v>
      </c>
      <c r="E24" s="23">
        <v>21</v>
      </c>
      <c r="F24" s="24">
        <v>0.29577464788732394</v>
      </c>
      <c r="G24" s="23">
        <v>28</v>
      </c>
      <c r="H24" s="24">
        <v>0.14285714285714285</v>
      </c>
      <c r="I24" s="23" t="s">
        <v>639</v>
      </c>
      <c r="J24" s="24" t="s">
        <v>639</v>
      </c>
      <c r="K24" s="23" t="s">
        <v>639</v>
      </c>
      <c r="L24" s="24" t="s">
        <v>639</v>
      </c>
      <c r="M24" s="23">
        <v>19</v>
      </c>
      <c r="N24" s="146">
        <v>0.38</v>
      </c>
      <c r="O24" s="23" t="s">
        <v>639</v>
      </c>
      <c r="P24" s="146" t="s">
        <v>639</v>
      </c>
      <c r="Q24" s="23">
        <v>22</v>
      </c>
      <c r="R24" s="24">
        <v>0.11224489795918367</v>
      </c>
      <c r="S24" s="23">
        <v>14</v>
      </c>
      <c r="T24" s="146">
        <v>0.28000000000000003</v>
      </c>
      <c r="U24" s="23" t="s">
        <v>639</v>
      </c>
      <c r="V24" s="146" t="s">
        <v>639</v>
      </c>
      <c r="W24" s="23" t="s">
        <v>639</v>
      </c>
      <c r="X24" s="146" t="s">
        <v>639</v>
      </c>
    </row>
    <row r="25" spans="1:24" ht="33.75" customHeight="1" x14ac:dyDescent="0.4">
      <c r="A25" s="145" t="s">
        <v>72</v>
      </c>
      <c r="B25" s="23">
        <v>223</v>
      </c>
      <c r="C25" s="23">
        <v>85</v>
      </c>
      <c r="D25" s="24">
        <v>0.3811659192825112</v>
      </c>
      <c r="E25" s="23">
        <v>18</v>
      </c>
      <c r="F25" s="24">
        <v>0.21176470588235294</v>
      </c>
      <c r="G25" s="23">
        <v>37</v>
      </c>
      <c r="H25" s="24">
        <v>0.16591928251121077</v>
      </c>
      <c r="I25" s="23">
        <v>12</v>
      </c>
      <c r="J25" s="24">
        <v>0.17910447761194029</v>
      </c>
      <c r="K25" s="23" t="s">
        <v>639</v>
      </c>
      <c r="L25" s="24" t="s">
        <v>639</v>
      </c>
      <c r="M25" s="23">
        <v>19</v>
      </c>
      <c r="N25" s="146">
        <v>0.28358208955223879</v>
      </c>
      <c r="O25" s="23" t="s">
        <v>639</v>
      </c>
      <c r="P25" s="146" t="s">
        <v>639</v>
      </c>
      <c r="Q25" s="23">
        <v>30</v>
      </c>
      <c r="R25" s="24">
        <v>0.13452914798206278</v>
      </c>
      <c r="S25" s="23">
        <v>18</v>
      </c>
      <c r="T25" s="146">
        <v>0.26865671641791045</v>
      </c>
      <c r="U25" s="23" t="s">
        <v>639</v>
      </c>
      <c r="V25" s="146" t="s">
        <v>639</v>
      </c>
      <c r="W25" s="23">
        <v>11</v>
      </c>
      <c r="X25" s="146">
        <v>0.16417910447761194</v>
      </c>
    </row>
    <row r="26" spans="1:24" ht="33.75" customHeight="1" x14ac:dyDescent="0.4">
      <c r="A26" s="145" t="s">
        <v>73</v>
      </c>
      <c r="B26" s="23">
        <v>407</v>
      </c>
      <c r="C26" s="23">
        <v>153</v>
      </c>
      <c r="D26" s="24">
        <v>0.37592137592137592</v>
      </c>
      <c r="E26" s="23">
        <v>30</v>
      </c>
      <c r="F26" s="24">
        <v>0.19607843137254902</v>
      </c>
      <c r="G26" s="23">
        <v>61</v>
      </c>
      <c r="H26" s="24">
        <v>0.14987714987714987</v>
      </c>
      <c r="I26" s="23">
        <v>13</v>
      </c>
      <c r="J26" s="24">
        <v>0.10569105691056911</v>
      </c>
      <c r="K26" s="23">
        <v>14</v>
      </c>
      <c r="L26" s="24">
        <v>0.11382113821138211</v>
      </c>
      <c r="M26" s="23">
        <v>28</v>
      </c>
      <c r="N26" s="146">
        <v>0.22764227642276422</v>
      </c>
      <c r="O26" s="23" t="s">
        <v>639</v>
      </c>
      <c r="P26" s="146" t="s">
        <v>639</v>
      </c>
      <c r="Q26" s="23">
        <v>62</v>
      </c>
      <c r="R26" s="24">
        <v>0.15233415233415235</v>
      </c>
      <c r="S26" s="23">
        <v>40</v>
      </c>
      <c r="T26" s="146">
        <v>0.32520325203252032</v>
      </c>
      <c r="U26" s="23" t="s">
        <v>639</v>
      </c>
      <c r="V26" s="146" t="s">
        <v>639</v>
      </c>
      <c r="W26" s="23">
        <v>19</v>
      </c>
      <c r="X26" s="146">
        <v>0.15447154471544716</v>
      </c>
    </row>
    <row r="27" spans="1:24" ht="33.75" customHeight="1" x14ac:dyDescent="0.4">
      <c r="A27" s="145" t="s">
        <v>74</v>
      </c>
      <c r="B27" s="23">
        <v>1522</v>
      </c>
      <c r="C27" s="23">
        <v>500</v>
      </c>
      <c r="D27" s="24">
        <v>0.32851511169513797</v>
      </c>
      <c r="E27" s="23">
        <v>140</v>
      </c>
      <c r="F27" s="24">
        <v>0.28000000000000003</v>
      </c>
      <c r="G27" s="23">
        <v>166</v>
      </c>
      <c r="H27" s="24">
        <v>0.10906701708278581</v>
      </c>
      <c r="I27" s="23">
        <v>33</v>
      </c>
      <c r="J27" s="24">
        <v>9.166666666666666E-2</v>
      </c>
      <c r="K27" s="23">
        <v>23</v>
      </c>
      <c r="L27" s="24">
        <v>6.3888888888888884E-2</v>
      </c>
      <c r="M27" s="23">
        <v>92</v>
      </c>
      <c r="N27" s="146">
        <v>0.25555555555555554</v>
      </c>
      <c r="O27" s="23">
        <v>18</v>
      </c>
      <c r="P27" s="146">
        <v>0.05</v>
      </c>
      <c r="Q27" s="23">
        <v>194</v>
      </c>
      <c r="R27" s="24">
        <v>0.12746386333771353</v>
      </c>
      <c r="S27" s="23">
        <v>103</v>
      </c>
      <c r="T27" s="146">
        <v>0.28611111111111109</v>
      </c>
      <c r="U27" s="23">
        <v>17</v>
      </c>
      <c r="V27" s="146">
        <v>4.7222222222222221E-2</v>
      </c>
      <c r="W27" s="23">
        <v>74</v>
      </c>
      <c r="X27" s="146">
        <v>0.20555555555555555</v>
      </c>
    </row>
    <row r="28" spans="1:24" ht="33.75" customHeight="1" x14ac:dyDescent="0.4">
      <c r="A28" s="145" t="s">
        <v>75</v>
      </c>
      <c r="B28" s="23">
        <v>1803</v>
      </c>
      <c r="C28" s="23">
        <v>543</v>
      </c>
      <c r="D28" s="24">
        <v>0.30116472545757073</v>
      </c>
      <c r="E28" s="23">
        <v>151</v>
      </c>
      <c r="F28" s="24">
        <v>0.27808471454880296</v>
      </c>
      <c r="G28" s="23">
        <v>184</v>
      </c>
      <c r="H28" s="24">
        <v>0.10205213533000555</v>
      </c>
      <c r="I28" s="23">
        <v>52</v>
      </c>
      <c r="J28" s="24">
        <v>0.1326530612244898</v>
      </c>
      <c r="K28" s="23">
        <v>27</v>
      </c>
      <c r="L28" s="24">
        <v>6.8877551020408156E-2</v>
      </c>
      <c r="M28" s="23">
        <v>94</v>
      </c>
      <c r="N28" s="146">
        <v>0.23979591836734693</v>
      </c>
      <c r="O28" s="23">
        <v>11</v>
      </c>
      <c r="P28" s="146">
        <v>2.8061224489795918E-2</v>
      </c>
      <c r="Q28" s="23">
        <v>208</v>
      </c>
      <c r="R28" s="24">
        <v>0.115363283416528</v>
      </c>
      <c r="S28" s="23">
        <v>119</v>
      </c>
      <c r="T28" s="146">
        <v>0.30357142857142855</v>
      </c>
      <c r="U28" s="23">
        <v>20</v>
      </c>
      <c r="V28" s="146">
        <v>5.1020408163265307E-2</v>
      </c>
      <c r="W28" s="23">
        <v>69</v>
      </c>
      <c r="X28" s="146">
        <v>0.17602040816326531</v>
      </c>
    </row>
    <row r="29" spans="1:24" ht="33.75" customHeight="1" x14ac:dyDescent="0.4">
      <c r="A29" s="145" t="s">
        <v>76</v>
      </c>
      <c r="B29" s="23">
        <v>171</v>
      </c>
      <c r="C29" s="23">
        <v>64</v>
      </c>
      <c r="D29" s="24">
        <v>0.3742690058479532</v>
      </c>
      <c r="E29" s="23">
        <v>16</v>
      </c>
      <c r="F29" s="24">
        <v>0.25</v>
      </c>
      <c r="G29" s="23">
        <v>25</v>
      </c>
      <c r="H29" s="24">
        <v>0.14619883040935672</v>
      </c>
      <c r="I29" s="23" t="s">
        <v>639</v>
      </c>
      <c r="J29" s="24" t="s">
        <v>639</v>
      </c>
      <c r="K29" s="23" t="s">
        <v>639</v>
      </c>
      <c r="L29" s="24" t="s">
        <v>639</v>
      </c>
      <c r="M29" s="23">
        <v>15</v>
      </c>
      <c r="N29" s="146">
        <v>0.3125</v>
      </c>
      <c r="O29" s="23" t="s">
        <v>639</v>
      </c>
      <c r="P29" s="146" t="s">
        <v>639</v>
      </c>
      <c r="Q29" s="23">
        <v>23</v>
      </c>
      <c r="R29" s="24">
        <v>0.13450292397660818</v>
      </c>
      <c r="S29" s="23">
        <v>15</v>
      </c>
      <c r="T29" s="146">
        <v>0.3125</v>
      </c>
      <c r="U29" s="23" t="s">
        <v>639</v>
      </c>
      <c r="V29" s="146" t="s">
        <v>639</v>
      </c>
      <c r="W29" s="23" t="s">
        <v>639</v>
      </c>
      <c r="X29" s="146" t="s">
        <v>639</v>
      </c>
    </row>
    <row r="30" spans="1:24" ht="33.75" customHeight="1" x14ac:dyDescent="0.4">
      <c r="A30" s="145" t="s">
        <v>77</v>
      </c>
      <c r="B30" s="23">
        <v>248</v>
      </c>
      <c r="C30" s="23">
        <v>90</v>
      </c>
      <c r="D30" s="24">
        <v>0.36290322580645162</v>
      </c>
      <c r="E30" s="23">
        <v>14</v>
      </c>
      <c r="F30" s="24">
        <v>0.15555555555555556</v>
      </c>
      <c r="G30" s="23">
        <v>42</v>
      </c>
      <c r="H30" s="24">
        <v>0.16935483870967741</v>
      </c>
      <c r="I30" s="23" t="s">
        <v>639</v>
      </c>
      <c r="J30" s="24" t="s">
        <v>639</v>
      </c>
      <c r="K30" s="23" t="s">
        <v>639</v>
      </c>
      <c r="L30" s="24" t="s">
        <v>639</v>
      </c>
      <c r="M30" s="23">
        <v>24</v>
      </c>
      <c r="N30" s="146">
        <v>0.31578947368421051</v>
      </c>
      <c r="O30" s="23" t="s">
        <v>639</v>
      </c>
      <c r="P30" s="146" t="s">
        <v>639</v>
      </c>
      <c r="Q30" s="23">
        <v>34</v>
      </c>
      <c r="R30" s="24">
        <v>0.13709677419354838</v>
      </c>
      <c r="S30" s="23">
        <v>17</v>
      </c>
      <c r="T30" s="146">
        <v>0.22368421052631579</v>
      </c>
      <c r="U30" s="23" t="s">
        <v>639</v>
      </c>
      <c r="V30" s="146" t="s">
        <v>639</v>
      </c>
      <c r="W30" s="23">
        <v>14</v>
      </c>
      <c r="X30" s="146">
        <v>0.18421052631578946</v>
      </c>
    </row>
    <row r="31" spans="1:24" ht="33.75" customHeight="1" x14ac:dyDescent="0.4">
      <c r="A31" s="145" t="s">
        <v>78</v>
      </c>
      <c r="B31" s="23">
        <v>63</v>
      </c>
      <c r="C31" s="23">
        <v>23</v>
      </c>
      <c r="D31" s="24">
        <v>0.36507936507936506</v>
      </c>
      <c r="E31" s="23" t="s">
        <v>639</v>
      </c>
      <c r="F31" s="24" t="s">
        <v>639</v>
      </c>
      <c r="G31" s="23" t="s">
        <v>639</v>
      </c>
      <c r="H31" s="24" t="s">
        <v>639</v>
      </c>
      <c r="I31" s="23" t="s">
        <v>639</v>
      </c>
      <c r="J31" s="24" t="s">
        <v>639</v>
      </c>
      <c r="K31" s="23" t="s">
        <v>639</v>
      </c>
      <c r="L31" s="24" t="s">
        <v>639</v>
      </c>
      <c r="M31" s="23" t="s">
        <v>639</v>
      </c>
      <c r="N31" s="146" t="s">
        <v>639</v>
      </c>
      <c r="O31" s="23" t="s">
        <v>639</v>
      </c>
      <c r="P31" s="146" t="s">
        <v>639</v>
      </c>
      <c r="Q31" s="23" t="s">
        <v>639</v>
      </c>
      <c r="R31" s="24" t="s">
        <v>639</v>
      </c>
      <c r="S31" s="23" t="s">
        <v>639</v>
      </c>
      <c r="T31" s="146" t="s">
        <v>639</v>
      </c>
      <c r="U31" s="23" t="s">
        <v>639</v>
      </c>
      <c r="V31" s="146" t="s">
        <v>639</v>
      </c>
      <c r="W31" s="23" t="s">
        <v>639</v>
      </c>
      <c r="X31" s="146" t="s">
        <v>639</v>
      </c>
    </row>
    <row r="32" spans="1:24" ht="33.75" customHeight="1" x14ac:dyDescent="0.4">
      <c r="A32" s="145" t="s">
        <v>79</v>
      </c>
      <c r="B32" s="23">
        <v>218</v>
      </c>
      <c r="C32" s="23">
        <v>82</v>
      </c>
      <c r="D32" s="24">
        <v>0.37614678899082571</v>
      </c>
      <c r="E32" s="23">
        <v>23</v>
      </c>
      <c r="F32" s="24">
        <v>0.28048780487804881</v>
      </c>
      <c r="G32" s="23">
        <v>30</v>
      </c>
      <c r="H32" s="24">
        <v>0.13761467889908258</v>
      </c>
      <c r="I32" s="23" t="s">
        <v>639</v>
      </c>
      <c r="J32" s="24" t="s">
        <v>639</v>
      </c>
      <c r="K32" s="23" t="s">
        <v>639</v>
      </c>
      <c r="L32" s="24" t="s">
        <v>639</v>
      </c>
      <c r="M32" s="23">
        <v>14</v>
      </c>
      <c r="N32" s="146">
        <v>0.23728813559322035</v>
      </c>
      <c r="O32" s="23" t="s">
        <v>639</v>
      </c>
      <c r="P32" s="146" t="s">
        <v>639</v>
      </c>
      <c r="Q32" s="23">
        <v>29</v>
      </c>
      <c r="R32" s="24">
        <v>0.13302752293577982</v>
      </c>
      <c r="S32" s="23">
        <v>15</v>
      </c>
      <c r="T32" s="146">
        <v>0.25423728813559321</v>
      </c>
      <c r="U32" s="23" t="s">
        <v>639</v>
      </c>
      <c r="V32" s="146" t="s">
        <v>639</v>
      </c>
      <c r="W32" s="23">
        <v>11</v>
      </c>
      <c r="X32" s="146">
        <v>0.1864406779661017</v>
      </c>
    </row>
    <row r="33" spans="1:24" ht="33.75" customHeight="1" x14ac:dyDescent="0.4">
      <c r="A33" s="145" t="s">
        <v>80</v>
      </c>
      <c r="B33" s="23">
        <v>336</v>
      </c>
      <c r="C33" s="23">
        <v>114</v>
      </c>
      <c r="D33" s="24">
        <v>0.3392857142857143</v>
      </c>
      <c r="E33" s="23">
        <v>23</v>
      </c>
      <c r="F33" s="24">
        <v>0.20175438596491227</v>
      </c>
      <c r="G33" s="23">
        <v>51</v>
      </c>
      <c r="H33" s="24">
        <v>0.15178571428571427</v>
      </c>
      <c r="I33" s="23">
        <v>10</v>
      </c>
      <c r="J33" s="24">
        <v>0.10989010989010989</v>
      </c>
      <c r="K33" s="23">
        <v>12</v>
      </c>
      <c r="L33" s="24">
        <v>0.13186813186813187</v>
      </c>
      <c r="M33" s="23">
        <v>24</v>
      </c>
      <c r="N33" s="146">
        <v>0.26373626373626374</v>
      </c>
      <c r="O33" s="23" t="s">
        <v>639</v>
      </c>
      <c r="P33" s="146" t="s">
        <v>639</v>
      </c>
      <c r="Q33" s="23">
        <v>40</v>
      </c>
      <c r="R33" s="24">
        <v>0.11904761904761904</v>
      </c>
      <c r="S33" s="23">
        <v>23</v>
      </c>
      <c r="T33" s="146">
        <v>0.25274725274725274</v>
      </c>
      <c r="U33" s="23" t="s">
        <v>639</v>
      </c>
      <c r="V33" s="146" t="s">
        <v>639</v>
      </c>
      <c r="W33" s="23">
        <v>17</v>
      </c>
      <c r="X33" s="146">
        <v>0.18681318681318682</v>
      </c>
    </row>
    <row r="34" spans="1:24" ht="33.75" customHeight="1" x14ac:dyDescent="0.4">
      <c r="A34" s="145" t="s">
        <v>81</v>
      </c>
      <c r="B34" s="23">
        <v>751</v>
      </c>
      <c r="C34" s="23">
        <v>295</v>
      </c>
      <c r="D34" s="24">
        <v>0.39280958721704395</v>
      </c>
      <c r="E34" s="23">
        <v>67</v>
      </c>
      <c r="F34" s="24">
        <v>0.22711864406779661</v>
      </c>
      <c r="G34" s="23">
        <v>125</v>
      </c>
      <c r="H34" s="24">
        <v>0.16644474034620507</v>
      </c>
      <c r="I34" s="23">
        <v>31</v>
      </c>
      <c r="J34" s="24">
        <v>0.13596491228070176</v>
      </c>
      <c r="K34" s="23">
        <v>22</v>
      </c>
      <c r="L34" s="24">
        <v>9.6491228070175433E-2</v>
      </c>
      <c r="M34" s="23">
        <v>58</v>
      </c>
      <c r="N34" s="146">
        <v>0.25438596491228072</v>
      </c>
      <c r="O34" s="23">
        <v>14</v>
      </c>
      <c r="P34" s="146">
        <v>6.1403508771929821E-2</v>
      </c>
      <c r="Q34" s="23">
        <v>103</v>
      </c>
      <c r="R34" s="24">
        <v>0.13715046604527298</v>
      </c>
      <c r="S34" s="23">
        <v>59</v>
      </c>
      <c r="T34" s="146">
        <v>0.25877192982456143</v>
      </c>
      <c r="U34" s="23" t="s">
        <v>639</v>
      </c>
      <c r="V34" s="146" t="s">
        <v>639</v>
      </c>
      <c r="W34" s="23">
        <v>39</v>
      </c>
      <c r="X34" s="146">
        <v>0.17105263157894737</v>
      </c>
    </row>
    <row r="35" spans="1:24" ht="33.75" customHeight="1" x14ac:dyDescent="0.4">
      <c r="A35" s="145" t="s">
        <v>82</v>
      </c>
      <c r="B35" s="23">
        <v>491</v>
      </c>
      <c r="C35" s="23">
        <v>169</v>
      </c>
      <c r="D35" s="24">
        <v>0.34419551934826886</v>
      </c>
      <c r="E35" s="23">
        <v>54</v>
      </c>
      <c r="F35" s="24">
        <v>0.31952662721893493</v>
      </c>
      <c r="G35" s="23">
        <v>63</v>
      </c>
      <c r="H35" s="24">
        <v>0.12830957230142567</v>
      </c>
      <c r="I35" s="23" t="s">
        <v>639</v>
      </c>
      <c r="J35" s="24" t="s">
        <v>639</v>
      </c>
      <c r="K35" s="23">
        <v>10</v>
      </c>
      <c r="L35" s="24">
        <v>8.6956521739130432E-2</v>
      </c>
      <c r="M35" s="23">
        <v>33</v>
      </c>
      <c r="N35" s="146">
        <v>0.28695652173913044</v>
      </c>
      <c r="O35" s="23">
        <v>11</v>
      </c>
      <c r="P35" s="146">
        <v>9.5652173913043481E-2</v>
      </c>
      <c r="Q35" s="23">
        <v>52</v>
      </c>
      <c r="R35" s="24">
        <v>0.10590631364562118</v>
      </c>
      <c r="S35" s="23">
        <v>21</v>
      </c>
      <c r="T35" s="146">
        <v>0.18260869565217391</v>
      </c>
      <c r="U35" s="23" t="s">
        <v>639</v>
      </c>
      <c r="V35" s="146" t="s">
        <v>639</v>
      </c>
      <c r="W35" s="23">
        <v>24</v>
      </c>
      <c r="X35" s="146">
        <v>0.20869565217391303</v>
      </c>
    </row>
    <row r="36" spans="1:24" ht="33.75" customHeight="1" x14ac:dyDescent="0.4">
      <c r="A36" s="145" t="s">
        <v>83</v>
      </c>
      <c r="B36" s="23">
        <v>1535</v>
      </c>
      <c r="C36" s="23">
        <v>493</v>
      </c>
      <c r="D36" s="24">
        <v>0.32117263843648208</v>
      </c>
      <c r="E36" s="23">
        <v>126</v>
      </c>
      <c r="F36" s="24">
        <v>0.25557809330628806</v>
      </c>
      <c r="G36" s="23">
        <v>172</v>
      </c>
      <c r="H36" s="24">
        <v>0.11205211726384365</v>
      </c>
      <c r="I36" s="23">
        <v>46</v>
      </c>
      <c r="J36" s="24">
        <v>0.12534059945504086</v>
      </c>
      <c r="K36" s="23">
        <v>33</v>
      </c>
      <c r="L36" s="24">
        <v>8.9918256130790186E-2</v>
      </c>
      <c r="M36" s="23">
        <v>77</v>
      </c>
      <c r="N36" s="146">
        <v>0.2098092643051771</v>
      </c>
      <c r="O36" s="23">
        <v>16</v>
      </c>
      <c r="P36" s="146">
        <v>4.3596730245231606E-2</v>
      </c>
      <c r="Q36" s="23">
        <v>195</v>
      </c>
      <c r="R36" s="24">
        <v>0.12703583061889251</v>
      </c>
      <c r="S36" s="23">
        <v>114</v>
      </c>
      <c r="T36" s="146">
        <v>0.31062670299727518</v>
      </c>
      <c r="U36" s="23">
        <v>16</v>
      </c>
      <c r="V36" s="146">
        <v>4.3596730245231606E-2</v>
      </c>
      <c r="W36" s="23">
        <v>65</v>
      </c>
      <c r="X36" s="146">
        <v>0.17711171662125341</v>
      </c>
    </row>
    <row r="37" spans="1:24" ht="33.75" customHeight="1" x14ac:dyDescent="0.4">
      <c r="A37" s="145" t="s">
        <v>84</v>
      </c>
      <c r="B37" s="23">
        <v>418</v>
      </c>
      <c r="C37" s="23">
        <v>156</v>
      </c>
      <c r="D37" s="24">
        <v>0.37320574162679426</v>
      </c>
      <c r="E37" s="23">
        <v>36</v>
      </c>
      <c r="F37" s="24">
        <v>0.23076923076923078</v>
      </c>
      <c r="G37" s="23">
        <v>64</v>
      </c>
      <c r="H37" s="24">
        <v>0.15311004784688995</v>
      </c>
      <c r="I37" s="23">
        <v>21</v>
      </c>
      <c r="J37" s="24">
        <v>0.17499999999999999</v>
      </c>
      <c r="K37" s="23" t="s">
        <v>639</v>
      </c>
      <c r="L37" s="24" t="s">
        <v>639</v>
      </c>
      <c r="M37" s="23">
        <v>28</v>
      </c>
      <c r="N37" s="146">
        <v>0.23333333333333334</v>
      </c>
      <c r="O37" s="23" t="s">
        <v>639</v>
      </c>
      <c r="P37" s="146" t="s">
        <v>639</v>
      </c>
      <c r="Q37" s="23">
        <v>56</v>
      </c>
      <c r="R37" s="24">
        <v>0.13397129186602871</v>
      </c>
      <c r="S37" s="23">
        <v>30</v>
      </c>
      <c r="T37" s="146">
        <v>0.25</v>
      </c>
      <c r="U37" s="23" t="s">
        <v>639</v>
      </c>
      <c r="V37" s="146" t="s">
        <v>639</v>
      </c>
      <c r="W37" s="23">
        <v>22</v>
      </c>
      <c r="X37" s="146">
        <v>0.18333333333333332</v>
      </c>
    </row>
    <row r="38" spans="1:24" ht="33.75" customHeight="1" x14ac:dyDescent="0.4">
      <c r="A38" s="145" t="s">
        <v>50</v>
      </c>
      <c r="B38" s="23">
        <v>159</v>
      </c>
      <c r="C38" s="23">
        <v>74</v>
      </c>
      <c r="D38" s="24">
        <v>0.46540880503144655</v>
      </c>
      <c r="E38" s="23">
        <v>30</v>
      </c>
      <c r="F38" s="24">
        <v>0.40540540540540543</v>
      </c>
      <c r="G38" s="23">
        <v>26</v>
      </c>
      <c r="H38" s="24">
        <v>0.16352201257861634</v>
      </c>
      <c r="I38" s="23" t="s">
        <v>639</v>
      </c>
      <c r="J38" s="24" t="s">
        <v>639</v>
      </c>
      <c r="K38" s="23" t="s">
        <v>639</v>
      </c>
      <c r="L38" s="24" t="s">
        <v>639</v>
      </c>
      <c r="M38" s="23">
        <v>12</v>
      </c>
      <c r="N38" s="146">
        <v>0.27272727272727271</v>
      </c>
      <c r="O38" s="23" t="s">
        <v>639</v>
      </c>
      <c r="P38" s="146" t="s">
        <v>639</v>
      </c>
      <c r="Q38" s="23">
        <v>18</v>
      </c>
      <c r="R38" s="24">
        <v>0.11320754716981132</v>
      </c>
      <c r="S38" s="23" t="s">
        <v>639</v>
      </c>
      <c r="T38" s="146" t="s">
        <v>639</v>
      </c>
      <c r="U38" s="23" t="s">
        <v>639</v>
      </c>
      <c r="V38" s="146" t="s">
        <v>639</v>
      </c>
      <c r="W38" s="23" t="s">
        <v>639</v>
      </c>
      <c r="X38" s="146" t="s">
        <v>639</v>
      </c>
    </row>
    <row r="39" spans="1:24" ht="33.75" customHeight="1" x14ac:dyDescent="0.4">
      <c r="A39" s="145" t="s">
        <v>51</v>
      </c>
      <c r="B39" s="23">
        <v>572</v>
      </c>
      <c r="C39" s="23">
        <v>242</v>
      </c>
      <c r="D39" s="24">
        <v>0.42307692307692307</v>
      </c>
      <c r="E39" s="23">
        <v>76</v>
      </c>
      <c r="F39" s="24">
        <v>0.31404958677685951</v>
      </c>
      <c r="G39" s="23">
        <v>70</v>
      </c>
      <c r="H39" s="24">
        <v>0.12237762237762238</v>
      </c>
      <c r="I39" s="23">
        <v>18</v>
      </c>
      <c r="J39" s="24">
        <v>0.10843373493975904</v>
      </c>
      <c r="K39" s="23" t="s">
        <v>639</v>
      </c>
      <c r="L39" s="24" t="s">
        <v>639</v>
      </c>
      <c r="M39" s="23">
        <v>30</v>
      </c>
      <c r="N39" s="146">
        <v>0.18072289156626506</v>
      </c>
      <c r="O39" s="23">
        <v>13</v>
      </c>
      <c r="P39" s="146">
        <v>7.8313253012048195E-2</v>
      </c>
      <c r="Q39" s="23">
        <v>96</v>
      </c>
      <c r="R39" s="24">
        <v>0.16783216783216784</v>
      </c>
      <c r="S39" s="23">
        <v>51</v>
      </c>
      <c r="T39" s="146">
        <v>0.30722891566265059</v>
      </c>
      <c r="U39" s="23" t="s">
        <v>639</v>
      </c>
      <c r="V39" s="146" t="s">
        <v>639</v>
      </c>
      <c r="W39" s="23">
        <v>36</v>
      </c>
      <c r="X39" s="146">
        <v>0.21686746987951808</v>
      </c>
    </row>
    <row r="40" spans="1:24" ht="33.75" customHeight="1" x14ac:dyDescent="0.4">
      <c r="A40" s="145" t="s">
        <v>52</v>
      </c>
      <c r="B40" s="23">
        <v>439</v>
      </c>
      <c r="C40" s="23">
        <v>184</v>
      </c>
      <c r="D40" s="24">
        <v>0.4191343963553531</v>
      </c>
      <c r="E40" s="23">
        <v>41</v>
      </c>
      <c r="F40" s="24">
        <v>0.22282608695652173</v>
      </c>
      <c r="G40" s="23">
        <v>75</v>
      </c>
      <c r="H40" s="24">
        <v>0.17084282460136674</v>
      </c>
      <c r="I40" s="23">
        <v>25</v>
      </c>
      <c r="J40" s="24">
        <v>0.17482517482517482</v>
      </c>
      <c r="K40" s="23">
        <v>13</v>
      </c>
      <c r="L40" s="24">
        <v>9.0909090909090912E-2</v>
      </c>
      <c r="M40" s="23">
        <v>26</v>
      </c>
      <c r="N40" s="146">
        <v>0.18181818181818182</v>
      </c>
      <c r="O40" s="23">
        <v>11</v>
      </c>
      <c r="P40" s="146">
        <v>7.6923076923076927E-2</v>
      </c>
      <c r="Q40" s="23">
        <v>68</v>
      </c>
      <c r="R40" s="24">
        <v>0.15489749430523919</v>
      </c>
      <c r="S40" s="23">
        <v>36</v>
      </c>
      <c r="T40" s="146">
        <v>0.25174825174825177</v>
      </c>
      <c r="U40" s="23" t="s">
        <v>639</v>
      </c>
      <c r="V40" s="146" t="s">
        <v>639</v>
      </c>
      <c r="W40" s="23">
        <v>25</v>
      </c>
      <c r="X40" s="146">
        <v>0.17482517482517482</v>
      </c>
    </row>
    <row r="41" spans="1:24" ht="33.75" customHeight="1" x14ac:dyDescent="0.4">
      <c r="A41" s="145" t="s">
        <v>53</v>
      </c>
      <c r="B41" s="23">
        <v>147</v>
      </c>
      <c r="C41" s="23">
        <v>54</v>
      </c>
      <c r="D41" s="24">
        <v>0.36734693877551022</v>
      </c>
      <c r="E41" s="23">
        <v>10</v>
      </c>
      <c r="F41" s="24">
        <v>0.18518518518518517</v>
      </c>
      <c r="G41" s="23">
        <v>20</v>
      </c>
      <c r="H41" s="24">
        <v>0.1360544217687075</v>
      </c>
      <c r="I41" s="23" t="s">
        <v>639</v>
      </c>
      <c r="J41" s="24" t="s">
        <v>639</v>
      </c>
      <c r="K41" s="23" t="s">
        <v>639</v>
      </c>
      <c r="L41" s="24" t="s">
        <v>639</v>
      </c>
      <c r="M41" s="23">
        <v>11</v>
      </c>
      <c r="N41" s="146">
        <v>0.25</v>
      </c>
      <c r="O41" s="23" t="s">
        <v>639</v>
      </c>
      <c r="P41" s="146" t="s">
        <v>639</v>
      </c>
      <c r="Q41" s="23">
        <v>24</v>
      </c>
      <c r="R41" s="24">
        <v>0.16326530612244897</v>
      </c>
      <c r="S41" s="23">
        <v>11</v>
      </c>
      <c r="T41" s="146">
        <v>0.25</v>
      </c>
      <c r="U41" s="23" t="s">
        <v>639</v>
      </c>
      <c r="V41" s="146" t="s">
        <v>639</v>
      </c>
      <c r="W41" s="23">
        <v>10</v>
      </c>
      <c r="X41" s="146">
        <v>0.22727272727272727</v>
      </c>
    </row>
    <row r="42" spans="1:24" ht="33.75" customHeight="1" x14ac:dyDescent="0.4">
      <c r="A42" s="145" t="s">
        <v>54</v>
      </c>
      <c r="B42" s="23">
        <v>94</v>
      </c>
      <c r="C42" s="23">
        <v>40</v>
      </c>
      <c r="D42" s="24">
        <v>0.42553191489361702</v>
      </c>
      <c r="E42" s="23">
        <v>11</v>
      </c>
      <c r="F42" s="24">
        <v>0.27500000000000002</v>
      </c>
      <c r="G42" s="23">
        <v>15</v>
      </c>
      <c r="H42" s="24">
        <v>0.15957446808510639</v>
      </c>
      <c r="I42" s="23" t="s">
        <v>639</v>
      </c>
      <c r="J42" s="24" t="s">
        <v>639</v>
      </c>
      <c r="K42" s="23" t="s">
        <v>639</v>
      </c>
      <c r="L42" s="24" t="s">
        <v>639</v>
      </c>
      <c r="M42" s="23">
        <v>10</v>
      </c>
      <c r="N42" s="146">
        <v>0.34482758620689657</v>
      </c>
      <c r="O42" s="23" t="s">
        <v>639</v>
      </c>
      <c r="P42" s="146" t="s">
        <v>639</v>
      </c>
      <c r="Q42" s="23">
        <v>14</v>
      </c>
      <c r="R42" s="24">
        <v>0.14893617021276595</v>
      </c>
      <c r="S42" s="23" t="s">
        <v>639</v>
      </c>
      <c r="T42" s="146" t="s">
        <v>639</v>
      </c>
      <c r="U42" s="23" t="s">
        <v>639</v>
      </c>
      <c r="V42" s="146" t="s">
        <v>639</v>
      </c>
      <c r="W42" s="23" t="s">
        <v>639</v>
      </c>
      <c r="X42" s="146" t="s">
        <v>639</v>
      </c>
    </row>
    <row r="43" spans="1:24" ht="33.75" customHeight="1" x14ac:dyDescent="0.4">
      <c r="A43" s="145" t="s">
        <v>55</v>
      </c>
      <c r="B43" s="23">
        <v>205</v>
      </c>
      <c r="C43" s="23">
        <v>86</v>
      </c>
      <c r="D43" s="24">
        <v>0.4195121951219512</v>
      </c>
      <c r="E43" s="23">
        <v>26</v>
      </c>
      <c r="F43" s="24">
        <v>0.30232558139534882</v>
      </c>
      <c r="G43" s="23">
        <v>29</v>
      </c>
      <c r="H43" s="24">
        <v>0.14146341463414633</v>
      </c>
      <c r="I43" s="23" t="s">
        <v>639</v>
      </c>
      <c r="J43" s="24" t="s">
        <v>639</v>
      </c>
      <c r="K43" s="23" t="s">
        <v>639</v>
      </c>
      <c r="L43" s="24" t="s">
        <v>639</v>
      </c>
      <c r="M43" s="23">
        <v>14</v>
      </c>
      <c r="N43" s="146">
        <v>0.23333333333333334</v>
      </c>
      <c r="O43" s="23" t="s">
        <v>639</v>
      </c>
      <c r="P43" s="146" t="s">
        <v>639</v>
      </c>
      <c r="Q43" s="23">
        <v>31</v>
      </c>
      <c r="R43" s="24">
        <v>0.15121951219512195</v>
      </c>
      <c r="S43" s="23">
        <v>13</v>
      </c>
      <c r="T43" s="146">
        <v>0.21666666666666667</v>
      </c>
      <c r="U43" s="23" t="s">
        <v>639</v>
      </c>
      <c r="V43" s="146" t="s">
        <v>639</v>
      </c>
      <c r="W43" s="23">
        <v>17</v>
      </c>
      <c r="X43" s="146">
        <v>0.28333333333333333</v>
      </c>
    </row>
    <row r="44" spans="1:24" ht="33.75" customHeight="1" x14ac:dyDescent="0.4">
      <c r="A44" s="145" t="s">
        <v>56</v>
      </c>
      <c r="B44" s="23">
        <v>42</v>
      </c>
      <c r="C44" s="23">
        <v>22</v>
      </c>
      <c r="D44" s="24">
        <v>0.52380952380952384</v>
      </c>
      <c r="E44" s="23" t="s">
        <v>639</v>
      </c>
      <c r="F44" s="24" t="s">
        <v>639</v>
      </c>
      <c r="G44" s="23">
        <v>11</v>
      </c>
      <c r="H44" s="24">
        <v>0.26190476190476192</v>
      </c>
      <c r="I44" s="23" t="s">
        <v>639</v>
      </c>
      <c r="J44" s="24" t="s">
        <v>639</v>
      </c>
      <c r="K44" s="23" t="s">
        <v>639</v>
      </c>
      <c r="L44" s="24" t="s">
        <v>639</v>
      </c>
      <c r="M44" s="23" t="s">
        <v>639</v>
      </c>
      <c r="N44" s="146" t="s">
        <v>639</v>
      </c>
      <c r="O44" s="23" t="s">
        <v>639</v>
      </c>
      <c r="P44" s="146" t="s">
        <v>639</v>
      </c>
      <c r="Q44" s="23" t="s">
        <v>639</v>
      </c>
      <c r="R44" s="24" t="s">
        <v>639</v>
      </c>
      <c r="S44" s="23" t="s">
        <v>639</v>
      </c>
      <c r="T44" s="146" t="s">
        <v>639</v>
      </c>
      <c r="U44" s="23" t="s">
        <v>639</v>
      </c>
      <c r="V44" s="146" t="s">
        <v>639</v>
      </c>
      <c r="W44" s="23" t="s">
        <v>639</v>
      </c>
      <c r="X44" s="146" t="s">
        <v>639</v>
      </c>
    </row>
    <row r="45" spans="1:24" ht="33.75" customHeight="1" x14ac:dyDescent="0.4">
      <c r="A45" s="145" t="s">
        <v>57</v>
      </c>
      <c r="B45" s="23">
        <v>152</v>
      </c>
      <c r="C45" s="23">
        <v>65</v>
      </c>
      <c r="D45" s="24">
        <v>0.42763157894736842</v>
      </c>
      <c r="E45" s="23">
        <v>14</v>
      </c>
      <c r="F45" s="24">
        <v>0.2153846153846154</v>
      </c>
      <c r="G45" s="23">
        <v>21</v>
      </c>
      <c r="H45" s="24">
        <v>0.13815789473684212</v>
      </c>
      <c r="I45" s="23" t="s">
        <v>639</v>
      </c>
      <c r="J45" s="24" t="s">
        <v>639</v>
      </c>
      <c r="K45" s="23" t="s">
        <v>639</v>
      </c>
      <c r="L45" s="24" t="s">
        <v>639</v>
      </c>
      <c r="M45" s="23">
        <v>16</v>
      </c>
      <c r="N45" s="146">
        <v>0.31372549019607843</v>
      </c>
      <c r="O45" s="23" t="s">
        <v>639</v>
      </c>
      <c r="P45" s="146" t="s">
        <v>639</v>
      </c>
      <c r="Q45" s="23">
        <v>30</v>
      </c>
      <c r="R45" s="24">
        <v>0.19736842105263158</v>
      </c>
      <c r="S45" s="23">
        <v>15</v>
      </c>
      <c r="T45" s="146">
        <v>0.29411764705882354</v>
      </c>
      <c r="U45" s="23" t="s">
        <v>639</v>
      </c>
      <c r="V45" s="146" t="s">
        <v>639</v>
      </c>
      <c r="W45" s="23">
        <v>14</v>
      </c>
      <c r="X45" s="146">
        <v>0.27450980392156865</v>
      </c>
    </row>
    <row r="46" spans="1:24" ht="33.75" customHeight="1" x14ac:dyDescent="0.4">
      <c r="A46" s="145" t="s">
        <v>58</v>
      </c>
      <c r="B46" s="23">
        <v>97</v>
      </c>
      <c r="C46" s="23">
        <v>45</v>
      </c>
      <c r="D46" s="24">
        <v>0.46391752577319589</v>
      </c>
      <c r="E46" s="23">
        <v>12</v>
      </c>
      <c r="F46" s="24">
        <v>0.26666666666666666</v>
      </c>
      <c r="G46" s="23">
        <v>13</v>
      </c>
      <c r="H46" s="24">
        <v>0.13402061855670103</v>
      </c>
      <c r="I46" s="23" t="s">
        <v>639</v>
      </c>
      <c r="J46" s="24" t="s">
        <v>639</v>
      </c>
      <c r="K46" s="23" t="s">
        <v>639</v>
      </c>
      <c r="L46" s="24" t="s">
        <v>639</v>
      </c>
      <c r="M46" s="23" t="s">
        <v>639</v>
      </c>
      <c r="N46" s="146" t="s">
        <v>639</v>
      </c>
      <c r="O46" s="23" t="s">
        <v>639</v>
      </c>
      <c r="P46" s="146" t="s">
        <v>639</v>
      </c>
      <c r="Q46" s="23">
        <v>20</v>
      </c>
      <c r="R46" s="24">
        <v>0.20618556701030927</v>
      </c>
      <c r="S46" s="23">
        <v>10</v>
      </c>
      <c r="T46" s="146">
        <v>0.30303030303030304</v>
      </c>
      <c r="U46" s="23" t="s">
        <v>639</v>
      </c>
      <c r="V46" s="146" t="s">
        <v>639</v>
      </c>
      <c r="W46" s="23" t="s">
        <v>639</v>
      </c>
      <c r="X46" s="146" t="s">
        <v>639</v>
      </c>
    </row>
    <row r="47" spans="1:24" ht="33.75" customHeight="1" x14ac:dyDescent="0.4">
      <c r="A47" s="145" t="s">
        <v>59</v>
      </c>
      <c r="B47" s="23">
        <v>338</v>
      </c>
      <c r="C47" s="23">
        <v>137</v>
      </c>
      <c r="D47" s="24">
        <v>0.40532544378698226</v>
      </c>
      <c r="E47" s="23">
        <v>24</v>
      </c>
      <c r="F47" s="24">
        <v>0.17518248175182483</v>
      </c>
      <c r="G47" s="23">
        <v>54</v>
      </c>
      <c r="H47" s="24">
        <v>0.15976331360946747</v>
      </c>
      <c r="I47" s="23">
        <v>17</v>
      </c>
      <c r="J47" s="24">
        <v>0.15044247787610621</v>
      </c>
      <c r="K47" s="23" t="s">
        <v>639</v>
      </c>
      <c r="L47" s="24" t="s">
        <v>639</v>
      </c>
      <c r="M47" s="23">
        <v>27</v>
      </c>
      <c r="N47" s="146">
        <v>0.23893805309734514</v>
      </c>
      <c r="O47" s="23" t="s">
        <v>639</v>
      </c>
      <c r="P47" s="146" t="s">
        <v>639</v>
      </c>
      <c r="Q47" s="23">
        <v>59</v>
      </c>
      <c r="R47" s="24">
        <v>0.17455621301775148</v>
      </c>
      <c r="S47" s="23">
        <v>35</v>
      </c>
      <c r="T47" s="146">
        <v>0.30973451327433627</v>
      </c>
      <c r="U47" s="23" t="s">
        <v>639</v>
      </c>
      <c r="V47" s="146" t="s">
        <v>639</v>
      </c>
      <c r="W47" s="23">
        <v>20</v>
      </c>
      <c r="X47" s="146">
        <v>0.17699115044247787</v>
      </c>
    </row>
    <row r="48" spans="1:24" ht="33.75" customHeight="1" x14ac:dyDescent="0.4">
      <c r="A48" s="145" t="s">
        <v>85</v>
      </c>
      <c r="B48" s="23">
        <v>303</v>
      </c>
      <c r="C48" s="23">
        <v>121</v>
      </c>
      <c r="D48" s="24">
        <v>0.39933993399339934</v>
      </c>
      <c r="E48" s="23">
        <v>24</v>
      </c>
      <c r="F48" s="24">
        <v>0.19834710743801653</v>
      </c>
      <c r="G48" s="23">
        <v>51</v>
      </c>
      <c r="H48" s="24">
        <v>0.16831683168316833</v>
      </c>
      <c r="I48" s="23">
        <v>16</v>
      </c>
      <c r="J48" s="24">
        <v>0.16494845360824742</v>
      </c>
      <c r="K48" s="23" t="s">
        <v>639</v>
      </c>
      <c r="L48" s="24" t="s">
        <v>639</v>
      </c>
      <c r="M48" s="23">
        <v>23</v>
      </c>
      <c r="N48" s="146">
        <v>0.23711340206185566</v>
      </c>
      <c r="O48" s="23" t="s">
        <v>639</v>
      </c>
      <c r="P48" s="146" t="s">
        <v>639</v>
      </c>
      <c r="Q48" s="23">
        <v>46</v>
      </c>
      <c r="R48" s="24">
        <v>0.15181518151815182</v>
      </c>
      <c r="S48" s="23">
        <v>27</v>
      </c>
      <c r="T48" s="146">
        <v>0.27835051546391754</v>
      </c>
      <c r="U48" s="23" t="s">
        <v>639</v>
      </c>
      <c r="V48" s="146" t="s">
        <v>639</v>
      </c>
      <c r="W48" s="23">
        <v>15</v>
      </c>
      <c r="X48" s="146">
        <v>0.15463917525773196</v>
      </c>
    </row>
    <row r="49" spans="1:24" ht="33.75" customHeight="1" x14ac:dyDescent="0.4">
      <c r="A49" s="145" t="s">
        <v>86</v>
      </c>
      <c r="B49" s="23">
        <v>349</v>
      </c>
      <c r="C49" s="23">
        <v>131</v>
      </c>
      <c r="D49" s="24">
        <v>0.37535816618911177</v>
      </c>
      <c r="E49" s="23">
        <v>29</v>
      </c>
      <c r="F49" s="24">
        <v>0.22137404580152673</v>
      </c>
      <c r="G49" s="23">
        <v>50</v>
      </c>
      <c r="H49" s="24">
        <v>0.14326647564469913</v>
      </c>
      <c r="I49" s="23">
        <v>13</v>
      </c>
      <c r="J49" s="24">
        <v>0.12745098039215685</v>
      </c>
      <c r="K49" s="23" t="s">
        <v>639</v>
      </c>
      <c r="L49" s="24" t="s">
        <v>639</v>
      </c>
      <c r="M49" s="23">
        <v>23</v>
      </c>
      <c r="N49" s="146">
        <v>0.22549019607843138</v>
      </c>
      <c r="O49" s="23" t="s">
        <v>639</v>
      </c>
      <c r="P49" s="146" t="s">
        <v>639</v>
      </c>
      <c r="Q49" s="23">
        <v>52</v>
      </c>
      <c r="R49" s="24">
        <v>0.14899713467048711</v>
      </c>
      <c r="S49" s="23">
        <v>29</v>
      </c>
      <c r="T49" s="146">
        <v>0.28431372549019607</v>
      </c>
      <c r="U49" s="23" t="s">
        <v>639</v>
      </c>
      <c r="V49" s="146" t="s">
        <v>639</v>
      </c>
      <c r="W49" s="23">
        <v>15</v>
      </c>
      <c r="X49" s="146">
        <v>0.14705882352941177</v>
      </c>
    </row>
    <row r="50" spans="1:24" ht="33.75" customHeight="1" x14ac:dyDescent="0.4">
      <c r="A50" s="145" t="s">
        <v>87</v>
      </c>
      <c r="B50" s="23">
        <v>407</v>
      </c>
      <c r="C50" s="23">
        <v>145</v>
      </c>
      <c r="D50" s="24">
        <v>0.35626535626535627</v>
      </c>
      <c r="E50" s="23">
        <v>29</v>
      </c>
      <c r="F50" s="24">
        <v>0.2</v>
      </c>
      <c r="G50" s="23">
        <v>52</v>
      </c>
      <c r="H50" s="24">
        <v>0.12776412776412777</v>
      </c>
      <c r="I50" s="23">
        <v>11</v>
      </c>
      <c r="J50" s="24">
        <v>9.4827586206896547E-2</v>
      </c>
      <c r="K50" s="23" t="s">
        <v>639</v>
      </c>
      <c r="L50" s="24" t="s">
        <v>639</v>
      </c>
      <c r="M50" s="23">
        <v>30</v>
      </c>
      <c r="N50" s="146">
        <v>0.25862068965517243</v>
      </c>
      <c r="O50" s="23" t="s">
        <v>639</v>
      </c>
      <c r="P50" s="146" t="s">
        <v>639</v>
      </c>
      <c r="Q50" s="23">
        <v>64</v>
      </c>
      <c r="R50" s="24">
        <v>0.15724815724815724</v>
      </c>
      <c r="S50" s="23">
        <v>40</v>
      </c>
      <c r="T50" s="146">
        <v>0.34482758620689657</v>
      </c>
      <c r="U50" s="23" t="s">
        <v>639</v>
      </c>
      <c r="V50" s="146" t="s">
        <v>639</v>
      </c>
      <c r="W50" s="23">
        <v>19</v>
      </c>
      <c r="X50" s="146">
        <v>0.16379310344827586</v>
      </c>
    </row>
    <row r="51" spans="1:24" ht="33.75" customHeight="1" x14ac:dyDescent="0.4">
      <c r="A51" s="145" t="s">
        <v>88</v>
      </c>
      <c r="B51" s="23">
        <v>480</v>
      </c>
      <c r="C51" s="23">
        <v>175</v>
      </c>
      <c r="D51" s="24">
        <v>0.36458333333333331</v>
      </c>
      <c r="E51" s="23">
        <v>43</v>
      </c>
      <c r="F51" s="24">
        <v>0.24571428571428572</v>
      </c>
      <c r="G51" s="23">
        <v>68</v>
      </c>
      <c r="H51" s="24">
        <v>0.14166666666666666</v>
      </c>
      <c r="I51" s="23">
        <v>12</v>
      </c>
      <c r="J51" s="24">
        <v>9.0909090909090912E-2</v>
      </c>
      <c r="K51" s="23">
        <v>18</v>
      </c>
      <c r="L51" s="24">
        <v>0.13636363636363635</v>
      </c>
      <c r="M51" s="23">
        <v>32</v>
      </c>
      <c r="N51" s="146">
        <v>0.24242424242424243</v>
      </c>
      <c r="O51" s="23" t="s">
        <v>639</v>
      </c>
      <c r="P51" s="146" t="s">
        <v>639</v>
      </c>
      <c r="Q51" s="23">
        <v>64</v>
      </c>
      <c r="R51" s="24">
        <v>0.13333333333333333</v>
      </c>
      <c r="S51" s="23">
        <v>42</v>
      </c>
      <c r="T51" s="146">
        <v>0.31818181818181818</v>
      </c>
      <c r="U51" s="23" t="s">
        <v>639</v>
      </c>
      <c r="V51" s="146" t="s">
        <v>639</v>
      </c>
      <c r="W51" s="23">
        <v>18</v>
      </c>
      <c r="X51" s="146">
        <v>0.13636363636363635</v>
      </c>
    </row>
    <row r="52" spans="1:24" ht="33.75" customHeight="1" x14ac:dyDescent="0.4">
      <c r="A52" s="145" t="s">
        <v>89</v>
      </c>
      <c r="B52" s="23">
        <v>452</v>
      </c>
      <c r="C52" s="23">
        <v>177</v>
      </c>
      <c r="D52" s="24">
        <v>0.3915929203539823</v>
      </c>
      <c r="E52" s="23">
        <v>46</v>
      </c>
      <c r="F52" s="24">
        <v>0.25988700564971751</v>
      </c>
      <c r="G52" s="23">
        <v>63</v>
      </c>
      <c r="H52" s="24">
        <v>0.13938053097345132</v>
      </c>
      <c r="I52" s="23">
        <v>13</v>
      </c>
      <c r="J52" s="24">
        <v>9.9236641221374045E-2</v>
      </c>
      <c r="K52" s="23">
        <v>11</v>
      </c>
      <c r="L52" s="24">
        <v>8.3969465648854963E-2</v>
      </c>
      <c r="M52" s="23">
        <v>33</v>
      </c>
      <c r="N52" s="146">
        <v>0.25190839694656486</v>
      </c>
      <c r="O52" s="23" t="s">
        <v>639</v>
      </c>
      <c r="P52" s="146" t="s">
        <v>639</v>
      </c>
      <c r="Q52" s="23">
        <v>68</v>
      </c>
      <c r="R52" s="24">
        <v>0.15044247787610621</v>
      </c>
      <c r="S52" s="23">
        <v>33</v>
      </c>
      <c r="T52" s="146">
        <v>0.25190839694656486</v>
      </c>
      <c r="U52" s="23" t="s">
        <v>639</v>
      </c>
      <c r="V52" s="146" t="s">
        <v>639</v>
      </c>
      <c r="W52" s="23">
        <v>26</v>
      </c>
      <c r="X52" s="146">
        <v>0.19847328244274809</v>
      </c>
    </row>
    <row r="53" spans="1:24" ht="33.75" customHeight="1" x14ac:dyDescent="0.4">
      <c r="A53" s="145" t="s">
        <v>90</v>
      </c>
      <c r="B53" s="23">
        <v>598</v>
      </c>
      <c r="C53" s="23">
        <v>221</v>
      </c>
      <c r="D53" s="24">
        <v>0.36956521739130432</v>
      </c>
      <c r="E53" s="23">
        <v>63</v>
      </c>
      <c r="F53" s="24">
        <v>0.28506787330316741</v>
      </c>
      <c r="G53" s="23">
        <v>76</v>
      </c>
      <c r="H53" s="24">
        <v>0.12709030100334448</v>
      </c>
      <c r="I53" s="23">
        <v>18</v>
      </c>
      <c r="J53" s="24">
        <v>0.11392405063291139</v>
      </c>
      <c r="K53" s="23" t="s">
        <v>639</v>
      </c>
      <c r="L53" s="24" t="s">
        <v>639</v>
      </c>
      <c r="M53" s="23">
        <v>48</v>
      </c>
      <c r="N53" s="146">
        <v>0.30379746835443039</v>
      </c>
      <c r="O53" s="23" t="s">
        <v>639</v>
      </c>
      <c r="P53" s="146" t="s">
        <v>639</v>
      </c>
      <c r="Q53" s="23">
        <v>82</v>
      </c>
      <c r="R53" s="24">
        <v>0.13712374581939799</v>
      </c>
      <c r="S53" s="23">
        <v>42</v>
      </c>
      <c r="T53" s="146">
        <v>0.26582278481012656</v>
      </c>
      <c r="U53" s="23" t="s">
        <v>639</v>
      </c>
      <c r="V53" s="146" t="s">
        <v>639</v>
      </c>
      <c r="W53" s="23">
        <v>31</v>
      </c>
      <c r="X53" s="146">
        <v>0.19620253164556961</v>
      </c>
    </row>
    <row r="54" spans="1:24" ht="33.75" customHeight="1" x14ac:dyDescent="0.4">
      <c r="A54" s="145" t="s">
        <v>91</v>
      </c>
      <c r="B54" s="23">
        <v>751</v>
      </c>
      <c r="C54" s="23">
        <v>312</v>
      </c>
      <c r="D54" s="24">
        <v>0.41544607190412786</v>
      </c>
      <c r="E54" s="23">
        <v>73</v>
      </c>
      <c r="F54" s="24">
        <v>0.23397435897435898</v>
      </c>
      <c r="G54" s="23">
        <v>109</v>
      </c>
      <c r="H54" s="24">
        <v>0.14513981358189082</v>
      </c>
      <c r="I54" s="23">
        <v>23</v>
      </c>
      <c r="J54" s="24">
        <v>9.6234309623430964E-2</v>
      </c>
      <c r="K54" s="23">
        <v>21</v>
      </c>
      <c r="L54" s="24">
        <v>8.7866108786610872E-2</v>
      </c>
      <c r="M54" s="23">
        <v>52</v>
      </c>
      <c r="N54" s="146">
        <v>0.21757322175732219</v>
      </c>
      <c r="O54" s="23">
        <v>13</v>
      </c>
      <c r="P54" s="146">
        <v>5.4393305439330547E-2</v>
      </c>
      <c r="Q54" s="23">
        <v>130</v>
      </c>
      <c r="R54" s="24">
        <v>0.17310252996005326</v>
      </c>
      <c r="S54" s="23">
        <v>65</v>
      </c>
      <c r="T54" s="146">
        <v>0.27196652719665271</v>
      </c>
      <c r="U54" s="23" t="s">
        <v>639</v>
      </c>
      <c r="V54" s="146" t="s">
        <v>639</v>
      </c>
      <c r="W54" s="23">
        <v>56</v>
      </c>
      <c r="X54" s="146">
        <v>0.23430962343096234</v>
      </c>
    </row>
    <row r="55" spans="1:24" ht="33.75" customHeight="1" x14ac:dyDescent="0.4">
      <c r="A55" s="147"/>
      <c r="B55" s="148"/>
      <c r="C55" s="148"/>
      <c r="D55" s="149"/>
      <c r="E55" s="148"/>
      <c r="F55" s="149"/>
      <c r="G55" s="148"/>
      <c r="H55" s="149"/>
      <c r="I55" s="148"/>
      <c r="J55" s="149"/>
      <c r="K55" s="148"/>
      <c r="L55" s="149"/>
      <c r="M55" s="150"/>
      <c r="N55" s="151"/>
      <c r="O55" s="150"/>
      <c r="P55" s="151"/>
      <c r="Q55" s="150"/>
      <c r="R55" s="149"/>
      <c r="S55" s="150"/>
      <c r="T55" s="151"/>
      <c r="U55" s="150"/>
      <c r="V55" s="151"/>
      <c r="W55" s="150"/>
      <c r="X55" s="151"/>
    </row>
    <row r="56" spans="1:24" ht="18.75" x14ac:dyDescent="0.4">
      <c r="A56" s="152" t="s">
        <v>333</v>
      </c>
    </row>
    <row r="57" spans="1:24" ht="18.75" x14ac:dyDescent="0.4">
      <c r="A57" s="152" t="s">
        <v>334</v>
      </c>
    </row>
    <row r="58" spans="1:24" ht="18.75" x14ac:dyDescent="0.4">
      <c r="A58" s="152" t="s">
        <v>629</v>
      </c>
    </row>
    <row r="59" spans="1:24" ht="18.75" x14ac:dyDescent="0.4">
      <c r="A59" s="152" t="s">
        <v>335</v>
      </c>
    </row>
    <row r="60" spans="1:24" ht="18.75" x14ac:dyDescent="0.4">
      <c r="A60" s="152" t="s">
        <v>630</v>
      </c>
    </row>
    <row r="61" spans="1:24" ht="18.75" x14ac:dyDescent="0.4">
      <c r="A61" s="152" t="s">
        <v>336</v>
      </c>
    </row>
    <row r="62" spans="1:24" ht="18.75" x14ac:dyDescent="0.4">
      <c r="A62" s="152" t="s">
        <v>337</v>
      </c>
    </row>
    <row r="63" spans="1:24" ht="18.75" x14ac:dyDescent="0.4">
      <c r="A63" s="152" t="s">
        <v>338</v>
      </c>
    </row>
    <row r="64" spans="1:24" ht="18.75" x14ac:dyDescent="0.4">
      <c r="A64" s="152" t="s">
        <v>339</v>
      </c>
    </row>
    <row r="65" spans="1:1" ht="18.75" x14ac:dyDescent="0.4">
      <c r="A65" s="152" t="s">
        <v>340</v>
      </c>
    </row>
  </sheetData>
  <mergeCells count="19">
    <mergeCell ref="C6:D6"/>
    <mergeCell ref="I6:J6"/>
    <mergeCell ref="K6:L6"/>
    <mergeCell ref="M6:N6"/>
    <mergeCell ref="O6:P6"/>
    <mergeCell ref="S6:T6"/>
    <mergeCell ref="W1:X1"/>
    <mergeCell ref="A4:A7"/>
    <mergeCell ref="B4:B6"/>
    <mergeCell ref="C4:D4"/>
    <mergeCell ref="E4:X4"/>
    <mergeCell ref="C5:D5"/>
    <mergeCell ref="E5:F6"/>
    <mergeCell ref="G5:H6"/>
    <mergeCell ref="I5:P5"/>
    <mergeCell ref="Q5:R6"/>
    <mergeCell ref="S5:X5"/>
    <mergeCell ref="U6:V6"/>
    <mergeCell ref="W6:X6"/>
  </mergeCells>
  <phoneticPr fontId="2"/>
  <printOptions horizontalCentered="1"/>
  <pageMargins left="0.39370078740157483" right="0.39370078740157483" top="0.35433070866141736" bottom="0.35433070866141736" header="0.31496062992125984" footer="0.31496062992125984"/>
  <pageSetup paperSize="9" scale="33" orientation="portrait" r:id="rId1"/>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99C6-69A8-4762-A18C-634ECE2B3773}">
  <sheetPr codeName="Sheet22">
    <pageSetUpPr fitToPage="1"/>
  </sheetPr>
  <dimension ref="A1:X65"/>
  <sheetViews>
    <sheetView showGridLines="0" view="pageBreakPreview" zoomScale="55" zoomScaleNormal="100" zoomScaleSheetLayoutView="55" workbookViewId="0">
      <pane ySplit="7" topLeftCell="A8" activePane="bottomLeft" state="frozen"/>
      <selection activeCell="F17" sqref="F17"/>
      <selection pane="bottomLeft" activeCell="I67" sqref="I67"/>
    </sheetView>
  </sheetViews>
  <sheetFormatPr defaultColWidth="8.75" defaultRowHeight="33.75" customHeight="1" x14ac:dyDescent="0.4"/>
  <cols>
    <col min="1" max="1" width="17.5" style="9" customWidth="1"/>
    <col min="2" max="8" width="11.875" style="9" customWidth="1"/>
    <col min="9" max="16" width="10" style="9" customWidth="1"/>
    <col min="17" max="18" width="11.875" style="9" customWidth="1"/>
    <col min="19" max="24" width="9.875" style="9" customWidth="1"/>
    <col min="25" max="16384" width="8.75" style="9"/>
  </cols>
  <sheetData>
    <row r="1" spans="1:24" ht="33.75" customHeight="1" x14ac:dyDescent="0.4">
      <c r="W1" s="450" t="s">
        <v>627</v>
      </c>
      <c r="X1" s="451"/>
    </row>
    <row r="2" spans="1:24" ht="33.75" customHeight="1" x14ac:dyDescent="0.4">
      <c r="A2" s="6" t="s">
        <v>593</v>
      </c>
      <c r="B2" s="29"/>
      <c r="C2" s="29"/>
      <c r="D2" s="29"/>
      <c r="E2" s="29"/>
      <c r="F2" s="29"/>
      <c r="G2" s="29"/>
      <c r="H2" s="29"/>
      <c r="I2" s="29"/>
      <c r="J2" s="29"/>
      <c r="K2" s="29"/>
      <c r="L2" s="29"/>
      <c r="M2" s="29"/>
      <c r="N2" s="29"/>
      <c r="O2" s="29"/>
      <c r="P2" s="29"/>
    </row>
    <row r="4" spans="1:24" ht="33.75" customHeight="1" x14ac:dyDescent="0.4">
      <c r="A4" s="489"/>
      <c r="B4" s="492" t="s">
        <v>154</v>
      </c>
      <c r="C4" s="487" t="s">
        <v>296</v>
      </c>
      <c r="D4" s="488"/>
      <c r="E4" s="487" t="s">
        <v>297</v>
      </c>
      <c r="F4" s="495"/>
      <c r="G4" s="495"/>
      <c r="H4" s="495"/>
      <c r="I4" s="495"/>
      <c r="J4" s="495"/>
      <c r="K4" s="495"/>
      <c r="L4" s="495"/>
      <c r="M4" s="495"/>
      <c r="N4" s="495"/>
      <c r="O4" s="495"/>
      <c r="P4" s="495"/>
      <c r="Q4" s="495"/>
      <c r="R4" s="495"/>
      <c r="S4" s="495"/>
      <c r="T4" s="495"/>
      <c r="U4" s="495"/>
      <c r="V4" s="495"/>
      <c r="W4" s="495"/>
      <c r="X4" s="488"/>
    </row>
    <row r="5" spans="1:24" ht="33.75" customHeight="1" x14ac:dyDescent="0.4">
      <c r="A5" s="490"/>
      <c r="B5" s="493"/>
      <c r="C5" s="496" t="s">
        <v>164</v>
      </c>
      <c r="D5" s="497"/>
      <c r="E5" s="498" t="s">
        <v>298</v>
      </c>
      <c r="F5" s="499"/>
      <c r="G5" s="502" t="s">
        <v>299</v>
      </c>
      <c r="H5" s="503"/>
      <c r="I5" s="487" t="s">
        <v>300</v>
      </c>
      <c r="J5" s="495"/>
      <c r="K5" s="495"/>
      <c r="L5" s="495"/>
      <c r="M5" s="495"/>
      <c r="N5" s="495"/>
      <c r="O5" s="495"/>
      <c r="P5" s="488"/>
      <c r="Q5" s="502" t="s">
        <v>301</v>
      </c>
      <c r="R5" s="503"/>
      <c r="S5" s="487" t="s">
        <v>302</v>
      </c>
      <c r="T5" s="495"/>
      <c r="U5" s="495"/>
      <c r="V5" s="495"/>
      <c r="W5" s="495"/>
      <c r="X5" s="488"/>
    </row>
    <row r="6" spans="1:24" ht="33.75" customHeight="1" x14ac:dyDescent="0.4">
      <c r="A6" s="490"/>
      <c r="B6" s="494"/>
      <c r="C6" s="506" t="s">
        <v>172</v>
      </c>
      <c r="D6" s="507"/>
      <c r="E6" s="500"/>
      <c r="F6" s="501"/>
      <c r="G6" s="504"/>
      <c r="H6" s="505"/>
      <c r="I6" s="487" t="s">
        <v>303</v>
      </c>
      <c r="J6" s="488"/>
      <c r="K6" s="487" t="s">
        <v>304</v>
      </c>
      <c r="L6" s="488"/>
      <c r="M6" s="487" t="s">
        <v>305</v>
      </c>
      <c r="N6" s="488"/>
      <c r="O6" s="487" t="s">
        <v>306</v>
      </c>
      <c r="P6" s="488"/>
      <c r="Q6" s="504"/>
      <c r="R6" s="505"/>
      <c r="S6" s="487" t="s">
        <v>307</v>
      </c>
      <c r="T6" s="488"/>
      <c r="U6" s="487" t="s">
        <v>308</v>
      </c>
      <c r="V6" s="488"/>
      <c r="W6" s="487" t="s">
        <v>309</v>
      </c>
      <c r="X6" s="488"/>
    </row>
    <row r="7" spans="1:24" ht="33.75" customHeight="1" x14ac:dyDescent="0.4">
      <c r="A7" s="491"/>
      <c r="B7" s="134" t="s">
        <v>310</v>
      </c>
      <c r="C7" s="135" t="s">
        <v>311</v>
      </c>
      <c r="D7" s="135" t="s">
        <v>312</v>
      </c>
      <c r="E7" s="135" t="s">
        <v>313</v>
      </c>
      <c r="F7" s="135" t="s">
        <v>314</v>
      </c>
      <c r="G7" s="136" t="s">
        <v>315</v>
      </c>
      <c r="H7" s="135" t="s">
        <v>316</v>
      </c>
      <c r="I7" s="136" t="s">
        <v>317</v>
      </c>
      <c r="J7" s="135" t="s">
        <v>318</v>
      </c>
      <c r="K7" s="136" t="s">
        <v>319</v>
      </c>
      <c r="L7" s="135" t="s">
        <v>320</v>
      </c>
      <c r="M7" s="135" t="s">
        <v>321</v>
      </c>
      <c r="N7" s="135" t="s">
        <v>322</v>
      </c>
      <c r="O7" s="135" t="s">
        <v>323</v>
      </c>
      <c r="P7" s="135" t="s">
        <v>324</v>
      </c>
      <c r="Q7" s="135" t="s">
        <v>325</v>
      </c>
      <c r="R7" s="135" t="s">
        <v>326</v>
      </c>
      <c r="S7" s="135" t="s">
        <v>327</v>
      </c>
      <c r="T7" s="135" t="s">
        <v>328</v>
      </c>
      <c r="U7" s="135" t="s">
        <v>329</v>
      </c>
      <c r="V7" s="135" t="s">
        <v>330</v>
      </c>
      <c r="W7" s="135" t="s">
        <v>331</v>
      </c>
      <c r="X7" s="135" t="s">
        <v>332</v>
      </c>
    </row>
    <row r="8" spans="1:24" ht="33.75" customHeight="1" x14ac:dyDescent="0.4">
      <c r="A8" s="137" t="s">
        <v>579</v>
      </c>
      <c r="B8" s="138"/>
      <c r="C8" s="139"/>
      <c r="D8" s="139"/>
      <c r="E8" s="139"/>
      <c r="F8" s="139"/>
      <c r="G8" s="140"/>
      <c r="H8" s="141"/>
      <c r="I8" s="140"/>
      <c r="J8" s="139"/>
      <c r="K8" s="140"/>
      <c r="L8" s="139"/>
      <c r="M8" s="139"/>
      <c r="N8" s="139"/>
      <c r="O8" s="139"/>
      <c r="P8" s="139"/>
      <c r="Q8" s="142"/>
      <c r="R8" s="141"/>
      <c r="S8" s="139"/>
      <c r="T8" s="139"/>
      <c r="U8" s="139"/>
      <c r="V8" s="139"/>
      <c r="W8" s="139"/>
      <c r="X8" s="139"/>
    </row>
    <row r="9" spans="1:24" ht="33.75" customHeight="1" x14ac:dyDescent="0.4">
      <c r="A9" s="143" t="s">
        <v>190</v>
      </c>
      <c r="B9" s="16">
        <v>65297</v>
      </c>
      <c r="C9" s="16">
        <v>25308</v>
      </c>
      <c r="D9" s="17">
        <v>0.38758289048501465</v>
      </c>
      <c r="E9" s="16">
        <v>3898</v>
      </c>
      <c r="F9" s="17">
        <v>0.1540224434961277</v>
      </c>
      <c r="G9" s="16">
        <v>12678</v>
      </c>
      <c r="H9" s="17">
        <v>0.19415899658483543</v>
      </c>
      <c r="I9" s="16">
        <v>4199</v>
      </c>
      <c r="J9" s="17">
        <v>0.1961233068659505</v>
      </c>
      <c r="K9" s="16">
        <v>2217</v>
      </c>
      <c r="L9" s="17">
        <v>0.10354974311069594</v>
      </c>
      <c r="M9" s="16">
        <v>5189</v>
      </c>
      <c r="N9" s="17">
        <v>0.24236338159738441</v>
      </c>
      <c r="O9" s="16">
        <v>1073</v>
      </c>
      <c r="P9" s="17">
        <v>5.0116767865483421E-2</v>
      </c>
      <c r="Q9" s="16">
        <v>8732</v>
      </c>
      <c r="R9" s="17">
        <v>0.13372743005038518</v>
      </c>
      <c r="S9" s="16">
        <v>5609</v>
      </c>
      <c r="T9" s="17">
        <v>0.26198038299859877</v>
      </c>
      <c r="U9" s="16">
        <v>841</v>
      </c>
      <c r="V9" s="110">
        <v>3.9280709948622136E-2</v>
      </c>
      <c r="W9" s="16">
        <v>2282</v>
      </c>
      <c r="X9" s="17">
        <v>0.10658570761326483</v>
      </c>
    </row>
    <row r="10" spans="1:24" ht="33.75" customHeight="1" x14ac:dyDescent="0.4">
      <c r="A10" s="145" t="s">
        <v>22</v>
      </c>
      <c r="B10" s="23">
        <v>25912</v>
      </c>
      <c r="C10" s="23">
        <v>9600</v>
      </c>
      <c r="D10" s="24">
        <v>0.37048471750540291</v>
      </c>
      <c r="E10" s="23">
        <v>1567</v>
      </c>
      <c r="F10" s="24">
        <v>0.16322916666666668</v>
      </c>
      <c r="G10" s="23">
        <v>4710</v>
      </c>
      <c r="H10" s="24">
        <v>0.18176906452608829</v>
      </c>
      <c r="I10" s="23">
        <v>1504</v>
      </c>
      <c r="J10" s="24">
        <v>0.18722768579609111</v>
      </c>
      <c r="K10" s="23">
        <v>835</v>
      </c>
      <c r="L10" s="24">
        <v>0.10394622183493091</v>
      </c>
      <c r="M10" s="23">
        <v>1933</v>
      </c>
      <c r="N10" s="146">
        <v>0.24063239138553466</v>
      </c>
      <c r="O10" s="23">
        <v>438</v>
      </c>
      <c r="P10" s="146">
        <v>5.4525084028382922E-2</v>
      </c>
      <c r="Q10" s="23">
        <v>3323</v>
      </c>
      <c r="R10" s="24">
        <v>0.12824174127817228</v>
      </c>
      <c r="S10" s="23">
        <v>2057</v>
      </c>
      <c r="T10" s="146">
        <v>0.25606871654425495</v>
      </c>
      <c r="U10" s="23">
        <v>341</v>
      </c>
      <c r="V10" s="146">
        <v>4.244989418648077E-2</v>
      </c>
      <c r="W10" s="23">
        <v>925</v>
      </c>
      <c r="X10" s="146">
        <v>0.11515000622432466</v>
      </c>
    </row>
    <row r="11" spans="1:24" ht="33.75" customHeight="1" x14ac:dyDescent="0.4">
      <c r="A11" s="145" t="s">
        <v>23</v>
      </c>
      <c r="B11" s="23">
        <v>1454</v>
      </c>
      <c r="C11" s="23">
        <v>657</v>
      </c>
      <c r="D11" s="24">
        <v>0.4518569463548831</v>
      </c>
      <c r="E11" s="23">
        <v>114</v>
      </c>
      <c r="F11" s="24">
        <v>0.17351598173515981</v>
      </c>
      <c r="G11" s="23">
        <v>312</v>
      </c>
      <c r="H11" s="24">
        <v>0.21458046767537828</v>
      </c>
      <c r="I11" s="23">
        <v>89</v>
      </c>
      <c r="J11" s="24">
        <v>0.16390423572744015</v>
      </c>
      <c r="K11" s="23">
        <v>55</v>
      </c>
      <c r="L11" s="24">
        <v>0.10128913443830571</v>
      </c>
      <c r="M11" s="23">
        <v>144</v>
      </c>
      <c r="N11" s="146">
        <v>0.26519337016574585</v>
      </c>
      <c r="O11" s="23">
        <v>24</v>
      </c>
      <c r="P11" s="146">
        <v>4.4198895027624308E-2</v>
      </c>
      <c r="Q11" s="23">
        <v>231</v>
      </c>
      <c r="R11" s="24">
        <v>0.15887207702888584</v>
      </c>
      <c r="S11" s="23">
        <v>146</v>
      </c>
      <c r="T11" s="146">
        <v>0.26887661141804786</v>
      </c>
      <c r="U11" s="23">
        <v>24</v>
      </c>
      <c r="V11" s="146">
        <v>4.4198895027624308E-2</v>
      </c>
      <c r="W11" s="23">
        <v>61</v>
      </c>
      <c r="X11" s="146">
        <v>0.11233885819521179</v>
      </c>
    </row>
    <row r="12" spans="1:24" ht="33.75" customHeight="1" x14ac:dyDescent="0.4">
      <c r="A12" s="145" t="s">
        <v>24</v>
      </c>
      <c r="B12" s="23">
        <v>1062</v>
      </c>
      <c r="C12" s="23">
        <v>400</v>
      </c>
      <c r="D12" s="24">
        <v>0.37664783427495291</v>
      </c>
      <c r="E12" s="23">
        <v>56</v>
      </c>
      <c r="F12" s="24">
        <v>0.14000000000000001</v>
      </c>
      <c r="G12" s="23">
        <v>204</v>
      </c>
      <c r="H12" s="24">
        <v>0.19209039548022599</v>
      </c>
      <c r="I12" s="23">
        <v>76</v>
      </c>
      <c r="J12" s="24">
        <v>0.22093023255813954</v>
      </c>
      <c r="K12" s="23">
        <v>29</v>
      </c>
      <c r="L12" s="24">
        <v>8.4302325581395346E-2</v>
      </c>
      <c r="M12" s="23">
        <v>83</v>
      </c>
      <c r="N12" s="146">
        <v>0.24127906976744187</v>
      </c>
      <c r="O12" s="23">
        <v>16</v>
      </c>
      <c r="P12" s="146">
        <v>4.6511627906976744E-2</v>
      </c>
      <c r="Q12" s="23">
        <v>140</v>
      </c>
      <c r="R12" s="24">
        <v>0.13182674199623351</v>
      </c>
      <c r="S12" s="23">
        <v>95</v>
      </c>
      <c r="T12" s="146">
        <v>0.27616279069767441</v>
      </c>
      <c r="U12" s="23" t="s">
        <v>640</v>
      </c>
      <c r="V12" s="146" t="s">
        <v>640</v>
      </c>
      <c r="W12" s="23">
        <v>36</v>
      </c>
      <c r="X12" s="146">
        <v>0.10465116279069768</v>
      </c>
    </row>
    <row r="13" spans="1:24" ht="33.75" customHeight="1" x14ac:dyDescent="0.4">
      <c r="A13" s="145" t="s">
        <v>25</v>
      </c>
      <c r="B13" s="23">
        <v>835</v>
      </c>
      <c r="C13" s="23">
        <v>340</v>
      </c>
      <c r="D13" s="24">
        <v>0.40718562874251496</v>
      </c>
      <c r="E13" s="23">
        <v>62</v>
      </c>
      <c r="F13" s="24">
        <v>0.18235294117647058</v>
      </c>
      <c r="G13" s="23">
        <v>173</v>
      </c>
      <c r="H13" s="24">
        <v>0.20718562874251498</v>
      </c>
      <c r="I13" s="23">
        <v>56</v>
      </c>
      <c r="J13" s="24">
        <v>0.20143884892086331</v>
      </c>
      <c r="K13" s="23">
        <v>29</v>
      </c>
      <c r="L13" s="24">
        <v>0.10431654676258993</v>
      </c>
      <c r="M13" s="23">
        <v>71</v>
      </c>
      <c r="N13" s="146">
        <v>0.25539568345323743</v>
      </c>
      <c r="O13" s="23">
        <v>17</v>
      </c>
      <c r="P13" s="146">
        <v>6.1151079136690649E-2</v>
      </c>
      <c r="Q13" s="23">
        <v>105</v>
      </c>
      <c r="R13" s="24">
        <v>0.12574850299401197</v>
      </c>
      <c r="S13" s="23">
        <v>73</v>
      </c>
      <c r="T13" s="146">
        <v>0.26258992805755393</v>
      </c>
      <c r="U13" s="23" t="s">
        <v>640</v>
      </c>
      <c r="V13" s="146" t="s">
        <v>640</v>
      </c>
      <c r="W13" s="23">
        <v>23</v>
      </c>
      <c r="X13" s="146">
        <v>8.2733812949640287E-2</v>
      </c>
    </row>
    <row r="14" spans="1:24" ht="33.75" customHeight="1" x14ac:dyDescent="0.4">
      <c r="A14" s="145" t="s">
        <v>67</v>
      </c>
      <c r="B14" s="23">
        <v>1482</v>
      </c>
      <c r="C14" s="23">
        <v>610</v>
      </c>
      <c r="D14" s="24">
        <v>0.41160593792172739</v>
      </c>
      <c r="E14" s="23">
        <v>87</v>
      </c>
      <c r="F14" s="24">
        <v>0.14262295081967213</v>
      </c>
      <c r="G14" s="23">
        <v>320</v>
      </c>
      <c r="H14" s="24">
        <v>0.21592442645074225</v>
      </c>
      <c r="I14" s="23">
        <v>111</v>
      </c>
      <c r="J14" s="24">
        <v>0.21223709369024857</v>
      </c>
      <c r="K14" s="23">
        <v>58</v>
      </c>
      <c r="L14" s="24">
        <v>0.11089866156787763</v>
      </c>
      <c r="M14" s="23">
        <v>122</v>
      </c>
      <c r="N14" s="146">
        <v>0.2332695984703633</v>
      </c>
      <c r="O14" s="23">
        <v>29</v>
      </c>
      <c r="P14" s="146">
        <v>5.5449330783938815E-2</v>
      </c>
      <c r="Q14" s="23">
        <v>203</v>
      </c>
      <c r="R14" s="24">
        <v>0.1369770580296896</v>
      </c>
      <c r="S14" s="23">
        <v>130</v>
      </c>
      <c r="T14" s="146">
        <v>0.24856596558317401</v>
      </c>
      <c r="U14" s="23">
        <v>15</v>
      </c>
      <c r="V14" s="146">
        <v>2.8680688336520075E-2</v>
      </c>
      <c r="W14" s="23">
        <v>58</v>
      </c>
      <c r="X14" s="146">
        <v>0.11089866156787763</v>
      </c>
    </row>
    <row r="15" spans="1:24" ht="33.75" customHeight="1" x14ac:dyDescent="0.4">
      <c r="A15" s="145" t="s">
        <v>27</v>
      </c>
      <c r="B15" s="23">
        <v>1010</v>
      </c>
      <c r="C15" s="23">
        <v>411</v>
      </c>
      <c r="D15" s="24">
        <v>0.4069306930693069</v>
      </c>
      <c r="E15" s="23">
        <v>44</v>
      </c>
      <c r="F15" s="24">
        <v>0.1070559610705596</v>
      </c>
      <c r="G15" s="23">
        <v>231</v>
      </c>
      <c r="H15" s="24">
        <v>0.22871287128712872</v>
      </c>
      <c r="I15" s="23">
        <v>71</v>
      </c>
      <c r="J15" s="24">
        <v>0.19346049046321526</v>
      </c>
      <c r="K15" s="23">
        <v>46</v>
      </c>
      <c r="L15" s="24">
        <v>0.12534059945504086</v>
      </c>
      <c r="M15" s="23">
        <v>93</v>
      </c>
      <c r="N15" s="146">
        <v>0.25340599455040874</v>
      </c>
      <c r="O15" s="23">
        <v>21</v>
      </c>
      <c r="P15" s="146">
        <v>5.7220708446866483E-2</v>
      </c>
      <c r="Q15" s="23">
        <v>136</v>
      </c>
      <c r="R15" s="24">
        <v>0.13465346534653466</v>
      </c>
      <c r="S15" s="23">
        <v>89</v>
      </c>
      <c r="T15" s="146">
        <v>0.24250681198910082</v>
      </c>
      <c r="U15" s="23">
        <v>14</v>
      </c>
      <c r="V15" s="146">
        <v>3.8147138964577658E-2</v>
      </c>
      <c r="W15" s="23">
        <v>33</v>
      </c>
      <c r="X15" s="146">
        <v>8.9918256130790186E-2</v>
      </c>
    </row>
    <row r="16" spans="1:24" ht="33.75" customHeight="1" x14ac:dyDescent="0.4">
      <c r="A16" s="145" t="s">
        <v>28</v>
      </c>
      <c r="B16" s="23">
        <v>1929</v>
      </c>
      <c r="C16" s="23">
        <v>776</v>
      </c>
      <c r="D16" s="24">
        <v>0.40228097459823742</v>
      </c>
      <c r="E16" s="23">
        <v>104</v>
      </c>
      <c r="F16" s="24">
        <v>0.13402061855670103</v>
      </c>
      <c r="G16" s="23">
        <v>394</v>
      </c>
      <c r="H16" s="24">
        <v>0.2042509072058061</v>
      </c>
      <c r="I16" s="23">
        <v>143</v>
      </c>
      <c r="J16" s="24">
        <v>0.21279761904761904</v>
      </c>
      <c r="K16" s="23">
        <v>73</v>
      </c>
      <c r="L16" s="24">
        <v>0.10863095238095238</v>
      </c>
      <c r="M16" s="23">
        <v>146</v>
      </c>
      <c r="N16" s="146">
        <v>0.21726190476190477</v>
      </c>
      <c r="O16" s="23">
        <v>32</v>
      </c>
      <c r="P16" s="146">
        <v>4.7619047619047616E-2</v>
      </c>
      <c r="Q16" s="23">
        <v>278</v>
      </c>
      <c r="R16" s="24">
        <v>0.144116122343183</v>
      </c>
      <c r="S16" s="23">
        <v>185</v>
      </c>
      <c r="T16" s="146">
        <v>0.27529761904761907</v>
      </c>
      <c r="U16" s="23">
        <v>27</v>
      </c>
      <c r="V16" s="146">
        <v>4.0178571428571432E-2</v>
      </c>
      <c r="W16" s="23">
        <v>66</v>
      </c>
      <c r="X16" s="146">
        <v>9.8214285714285712E-2</v>
      </c>
    </row>
    <row r="17" spans="1:24" ht="33.75" customHeight="1" x14ac:dyDescent="0.4">
      <c r="A17" s="145" t="s">
        <v>68</v>
      </c>
      <c r="B17" s="23">
        <v>2289</v>
      </c>
      <c r="C17" s="23">
        <v>915</v>
      </c>
      <c r="D17" s="24">
        <v>0.39973787680209699</v>
      </c>
      <c r="E17" s="23">
        <v>114</v>
      </c>
      <c r="F17" s="24">
        <v>0.12459016393442623</v>
      </c>
      <c r="G17" s="23">
        <v>478</v>
      </c>
      <c r="H17" s="24">
        <v>0.20882481432940148</v>
      </c>
      <c r="I17" s="23">
        <v>146</v>
      </c>
      <c r="J17" s="24">
        <v>0.18227215980024969</v>
      </c>
      <c r="K17" s="23">
        <v>86</v>
      </c>
      <c r="L17" s="24">
        <v>0.10736579275905118</v>
      </c>
      <c r="M17" s="23">
        <v>209</v>
      </c>
      <c r="N17" s="146">
        <v>0.26092384519350814</v>
      </c>
      <c r="O17" s="23">
        <v>37</v>
      </c>
      <c r="P17" s="146">
        <v>4.6192259675405745E-2</v>
      </c>
      <c r="Q17" s="23">
        <v>323</v>
      </c>
      <c r="R17" s="24">
        <v>0.14110965487112276</v>
      </c>
      <c r="S17" s="23">
        <v>224</v>
      </c>
      <c r="T17" s="146">
        <v>0.27965043695380776</v>
      </c>
      <c r="U17" s="23">
        <v>29</v>
      </c>
      <c r="V17" s="146">
        <v>3.6204744069912607E-2</v>
      </c>
      <c r="W17" s="23">
        <v>70</v>
      </c>
      <c r="X17" s="146">
        <v>8.7390761548064924E-2</v>
      </c>
    </row>
    <row r="18" spans="1:24" ht="33.75" customHeight="1" x14ac:dyDescent="0.4">
      <c r="A18" s="145" t="s">
        <v>30</v>
      </c>
      <c r="B18" s="23">
        <v>1072</v>
      </c>
      <c r="C18" s="23">
        <v>401</v>
      </c>
      <c r="D18" s="24">
        <v>0.37406716417910446</v>
      </c>
      <c r="E18" s="23">
        <v>69</v>
      </c>
      <c r="F18" s="24">
        <v>0.17206982543640897</v>
      </c>
      <c r="G18" s="23">
        <v>197</v>
      </c>
      <c r="H18" s="24">
        <v>0.1837686567164179</v>
      </c>
      <c r="I18" s="23">
        <v>75</v>
      </c>
      <c r="J18" s="24">
        <v>0.22590361445783133</v>
      </c>
      <c r="K18" s="23">
        <v>29</v>
      </c>
      <c r="L18" s="24">
        <v>8.7349397590361449E-2</v>
      </c>
      <c r="M18" s="23">
        <v>78</v>
      </c>
      <c r="N18" s="146">
        <v>0.23493975903614459</v>
      </c>
      <c r="O18" s="23">
        <v>15</v>
      </c>
      <c r="P18" s="146">
        <v>4.5180722891566265E-2</v>
      </c>
      <c r="Q18" s="23">
        <v>135</v>
      </c>
      <c r="R18" s="24">
        <v>0.12593283582089551</v>
      </c>
      <c r="S18" s="23">
        <v>91</v>
      </c>
      <c r="T18" s="146">
        <v>0.2740963855421687</v>
      </c>
      <c r="U18" s="23">
        <v>12</v>
      </c>
      <c r="V18" s="146">
        <v>3.614457831325301E-2</v>
      </c>
      <c r="W18" s="23">
        <v>32</v>
      </c>
      <c r="X18" s="146">
        <v>9.6385542168674704E-2</v>
      </c>
    </row>
    <row r="19" spans="1:24" ht="33.75" customHeight="1" x14ac:dyDescent="0.4">
      <c r="A19" s="145" t="s">
        <v>31</v>
      </c>
      <c r="B19" s="23">
        <v>1845</v>
      </c>
      <c r="C19" s="23">
        <v>720</v>
      </c>
      <c r="D19" s="24">
        <v>0.3902439024390244</v>
      </c>
      <c r="E19" s="23">
        <v>107</v>
      </c>
      <c r="F19" s="24">
        <v>0.14861111111111111</v>
      </c>
      <c r="G19" s="23">
        <v>368</v>
      </c>
      <c r="H19" s="24">
        <v>0.19945799457994581</v>
      </c>
      <c r="I19" s="23">
        <v>121</v>
      </c>
      <c r="J19" s="24">
        <v>0.19738988580750408</v>
      </c>
      <c r="K19" s="23">
        <v>72</v>
      </c>
      <c r="L19" s="24">
        <v>0.11745513866231648</v>
      </c>
      <c r="M19" s="23">
        <v>146</v>
      </c>
      <c r="N19" s="146">
        <v>0.23817292006525284</v>
      </c>
      <c r="O19" s="23">
        <v>29</v>
      </c>
      <c r="P19" s="146">
        <v>4.730831973898858E-2</v>
      </c>
      <c r="Q19" s="23">
        <v>245</v>
      </c>
      <c r="R19" s="24">
        <v>0.13279132791327913</v>
      </c>
      <c r="S19" s="23">
        <v>151</v>
      </c>
      <c r="T19" s="146">
        <v>0.2463295269168026</v>
      </c>
      <c r="U19" s="23">
        <v>37</v>
      </c>
      <c r="V19" s="146">
        <v>6.0358890701468187E-2</v>
      </c>
      <c r="W19" s="23">
        <v>57</v>
      </c>
      <c r="X19" s="146">
        <v>9.2985318107667206E-2</v>
      </c>
    </row>
    <row r="20" spans="1:24" ht="33.75" customHeight="1" x14ac:dyDescent="0.4">
      <c r="A20" s="145" t="s">
        <v>32</v>
      </c>
      <c r="B20" s="23">
        <v>4910</v>
      </c>
      <c r="C20" s="23">
        <v>2050</v>
      </c>
      <c r="D20" s="24">
        <v>0.41751527494908353</v>
      </c>
      <c r="E20" s="23">
        <v>348</v>
      </c>
      <c r="F20" s="24">
        <v>0.16975609756097562</v>
      </c>
      <c r="G20" s="23">
        <v>981</v>
      </c>
      <c r="H20" s="24">
        <v>0.19979633401221997</v>
      </c>
      <c r="I20" s="23">
        <v>328</v>
      </c>
      <c r="J20" s="24">
        <v>0.19271445358401881</v>
      </c>
      <c r="K20" s="23">
        <v>150</v>
      </c>
      <c r="L20" s="24">
        <v>8.8131609870740299E-2</v>
      </c>
      <c r="M20" s="23">
        <v>417</v>
      </c>
      <c r="N20" s="146">
        <v>0.24500587544065805</v>
      </c>
      <c r="O20" s="23">
        <v>86</v>
      </c>
      <c r="P20" s="146">
        <v>5.0528789659224443E-2</v>
      </c>
      <c r="Q20" s="23">
        <v>721</v>
      </c>
      <c r="R20" s="24">
        <v>0.14684317718940937</v>
      </c>
      <c r="S20" s="23">
        <v>449</v>
      </c>
      <c r="T20" s="146">
        <v>0.26380728554641597</v>
      </c>
      <c r="U20" s="23">
        <v>55</v>
      </c>
      <c r="V20" s="146">
        <v>3.2314923619271442E-2</v>
      </c>
      <c r="W20" s="23">
        <v>217</v>
      </c>
      <c r="X20" s="146">
        <v>0.12749706227967098</v>
      </c>
    </row>
    <row r="21" spans="1:24" ht="33.75" customHeight="1" x14ac:dyDescent="0.4">
      <c r="A21" s="145" t="s">
        <v>69</v>
      </c>
      <c r="B21" s="23">
        <v>2160</v>
      </c>
      <c r="C21" s="23">
        <v>848</v>
      </c>
      <c r="D21" s="24">
        <v>0.3925925925925926</v>
      </c>
      <c r="E21" s="23">
        <v>136</v>
      </c>
      <c r="F21" s="24">
        <v>0.16037735849056603</v>
      </c>
      <c r="G21" s="23">
        <v>437</v>
      </c>
      <c r="H21" s="24">
        <v>0.20231481481481481</v>
      </c>
      <c r="I21" s="23">
        <v>169</v>
      </c>
      <c r="J21" s="24">
        <v>0.23735955056179775</v>
      </c>
      <c r="K21" s="23">
        <v>66</v>
      </c>
      <c r="L21" s="24">
        <v>9.269662921348315E-2</v>
      </c>
      <c r="M21" s="23">
        <v>167</v>
      </c>
      <c r="N21" s="146">
        <v>0.2345505617977528</v>
      </c>
      <c r="O21" s="23">
        <v>35</v>
      </c>
      <c r="P21" s="146">
        <v>4.9157303370786519E-2</v>
      </c>
      <c r="Q21" s="23">
        <v>275</v>
      </c>
      <c r="R21" s="24">
        <v>0.12731481481481483</v>
      </c>
      <c r="S21" s="23">
        <v>182</v>
      </c>
      <c r="T21" s="146">
        <v>0.2556179775280899</v>
      </c>
      <c r="U21" s="23">
        <v>26</v>
      </c>
      <c r="V21" s="146">
        <v>3.6516853932584269E-2</v>
      </c>
      <c r="W21" s="23">
        <v>67</v>
      </c>
      <c r="X21" s="146">
        <v>9.4101123595505612E-2</v>
      </c>
    </row>
    <row r="22" spans="1:24" ht="33.75" customHeight="1" x14ac:dyDescent="0.4">
      <c r="A22" s="145" t="s">
        <v>70</v>
      </c>
      <c r="B22" s="23">
        <v>1945</v>
      </c>
      <c r="C22" s="23">
        <v>696</v>
      </c>
      <c r="D22" s="24">
        <v>0.35784061696658098</v>
      </c>
      <c r="E22" s="23">
        <v>106</v>
      </c>
      <c r="F22" s="24">
        <v>0.15229885057471265</v>
      </c>
      <c r="G22" s="23">
        <v>319</v>
      </c>
      <c r="H22" s="24">
        <v>0.1640102827763496</v>
      </c>
      <c r="I22" s="23">
        <v>111</v>
      </c>
      <c r="J22" s="24">
        <v>0.18813559322033899</v>
      </c>
      <c r="K22" s="23">
        <v>54</v>
      </c>
      <c r="L22" s="24">
        <v>9.152542372881356E-2</v>
      </c>
      <c r="M22" s="23">
        <v>119</v>
      </c>
      <c r="N22" s="146">
        <v>0.2016949152542373</v>
      </c>
      <c r="O22" s="23">
        <v>35</v>
      </c>
      <c r="P22" s="146">
        <v>5.9322033898305086E-2</v>
      </c>
      <c r="Q22" s="23">
        <v>271</v>
      </c>
      <c r="R22" s="24">
        <v>0.13933161953727508</v>
      </c>
      <c r="S22" s="23">
        <v>173</v>
      </c>
      <c r="T22" s="146">
        <v>0.29322033898305083</v>
      </c>
      <c r="U22" s="23">
        <v>29</v>
      </c>
      <c r="V22" s="146">
        <v>4.9152542372881358E-2</v>
      </c>
      <c r="W22" s="23">
        <v>69</v>
      </c>
      <c r="X22" s="146">
        <v>0.11694915254237288</v>
      </c>
    </row>
    <row r="23" spans="1:24" ht="33.75" customHeight="1" x14ac:dyDescent="0.4">
      <c r="A23" s="145" t="s">
        <v>35</v>
      </c>
      <c r="B23" s="23">
        <v>3958</v>
      </c>
      <c r="C23" s="23">
        <v>1526</v>
      </c>
      <c r="D23" s="24">
        <v>0.38554825669530068</v>
      </c>
      <c r="E23" s="23">
        <v>198</v>
      </c>
      <c r="F23" s="24">
        <v>0.12975098296199214</v>
      </c>
      <c r="G23" s="23">
        <v>789</v>
      </c>
      <c r="H23" s="24">
        <v>0.19934310257705912</v>
      </c>
      <c r="I23" s="23">
        <v>253</v>
      </c>
      <c r="J23" s="24">
        <v>0.19051204819277109</v>
      </c>
      <c r="K23" s="23">
        <v>146</v>
      </c>
      <c r="L23" s="24">
        <v>0.10993975903614457</v>
      </c>
      <c r="M23" s="23">
        <v>349</v>
      </c>
      <c r="N23" s="146">
        <v>0.2628012048192771</v>
      </c>
      <c r="O23" s="23">
        <v>41</v>
      </c>
      <c r="P23" s="146">
        <v>3.0873493975903613E-2</v>
      </c>
      <c r="Q23" s="23">
        <v>539</v>
      </c>
      <c r="R23" s="24">
        <v>0.13617988883274382</v>
      </c>
      <c r="S23" s="23">
        <v>402</v>
      </c>
      <c r="T23" s="146">
        <v>0.30271084337349397</v>
      </c>
      <c r="U23" s="23">
        <v>38</v>
      </c>
      <c r="V23" s="146">
        <v>2.86144578313253E-2</v>
      </c>
      <c r="W23" s="23">
        <v>99</v>
      </c>
      <c r="X23" s="146">
        <v>7.4548192771084335E-2</v>
      </c>
    </row>
    <row r="24" spans="1:24" ht="33.75" customHeight="1" x14ac:dyDescent="0.4">
      <c r="A24" s="145" t="s">
        <v>71</v>
      </c>
      <c r="B24" s="23">
        <v>203</v>
      </c>
      <c r="C24" s="23">
        <v>84</v>
      </c>
      <c r="D24" s="24">
        <v>0.41379310344827586</v>
      </c>
      <c r="E24" s="23">
        <v>12</v>
      </c>
      <c r="F24" s="24">
        <v>0.14285714285714285</v>
      </c>
      <c r="G24" s="23">
        <v>43</v>
      </c>
      <c r="H24" s="24">
        <v>0.21182266009852216</v>
      </c>
      <c r="I24" s="23">
        <v>16</v>
      </c>
      <c r="J24" s="24">
        <v>0.22222222222222221</v>
      </c>
      <c r="K24" s="23">
        <v>11</v>
      </c>
      <c r="L24" s="24">
        <v>0.15277777777777779</v>
      </c>
      <c r="M24" s="23">
        <v>12</v>
      </c>
      <c r="N24" s="146">
        <v>0.16666666666666666</v>
      </c>
      <c r="O24" s="23" t="s">
        <v>640</v>
      </c>
      <c r="P24" s="146" t="s">
        <v>640</v>
      </c>
      <c r="Q24" s="23">
        <v>29</v>
      </c>
      <c r="R24" s="24">
        <v>0.14285714285714285</v>
      </c>
      <c r="S24" s="23">
        <v>19</v>
      </c>
      <c r="T24" s="146">
        <v>0.2638888888888889</v>
      </c>
      <c r="U24" s="23" t="s">
        <v>640</v>
      </c>
      <c r="V24" s="146" t="s">
        <v>640</v>
      </c>
      <c r="W24" s="23" t="s">
        <v>640</v>
      </c>
      <c r="X24" s="146" t="s">
        <v>640</v>
      </c>
    </row>
    <row r="25" spans="1:24" ht="33.75" customHeight="1" x14ac:dyDescent="0.4">
      <c r="A25" s="145" t="s">
        <v>72</v>
      </c>
      <c r="B25" s="23">
        <v>272</v>
      </c>
      <c r="C25" s="23">
        <v>98</v>
      </c>
      <c r="D25" s="24">
        <v>0.36029411764705882</v>
      </c>
      <c r="E25" s="23">
        <v>10</v>
      </c>
      <c r="F25" s="24">
        <v>0.10204081632653061</v>
      </c>
      <c r="G25" s="23">
        <v>64</v>
      </c>
      <c r="H25" s="24">
        <v>0.23529411764705882</v>
      </c>
      <c r="I25" s="23">
        <v>22</v>
      </c>
      <c r="J25" s="24">
        <v>0.25</v>
      </c>
      <c r="K25" s="23" t="s">
        <v>640</v>
      </c>
      <c r="L25" s="24" t="s">
        <v>640</v>
      </c>
      <c r="M25" s="23">
        <v>29</v>
      </c>
      <c r="N25" s="146">
        <v>0.32954545454545453</v>
      </c>
      <c r="O25" s="23" t="s">
        <v>640</v>
      </c>
      <c r="P25" s="146" t="s">
        <v>640</v>
      </c>
      <c r="Q25" s="23">
        <v>24</v>
      </c>
      <c r="R25" s="24">
        <v>8.8235294117647065E-2</v>
      </c>
      <c r="S25" s="23">
        <v>14</v>
      </c>
      <c r="T25" s="146">
        <v>0.15909090909090909</v>
      </c>
      <c r="U25" s="23" t="s">
        <v>640</v>
      </c>
      <c r="V25" s="146" t="s">
        <v>640</v>
      </c>
      <c r="W25" s="23" t="s">
        <v>640</v>
      </c>
      <c r="X25" s="146" t="s">
        <v>640</v>
      </c>
    </row>
    <row r="26" spans="1:24" ht="33.75" customHeight="1" x14ac:dyDescent="0.4">
      <c r="A26" s="145" t="s">
        <v>73</v>
      </c>
      <c r="B26" s="23">
        <v>395</v>
      </c>
      <c r="C26" s="23">
        <v>154</v>
      </c>
      <c r="D26" s="24">
        <v>0.38987341772151901</v>
      </c>
      <c r="E26" s="23">
        <v>21</v>
      </c>
      <c r="F26" s="24">
        <v>0.13636363636363635</v>
      </c>
      <c r="G26" s="23">
        <v>90</v>
      </c>
      <c r="H26" s="24">
        <v>0.22784810126582278</v>
      </c>
      <c r="I26" s="23">
        <v>33</v>
      </c>
      <c r="J26" s="24">
        <v>0.24812030075187969</v>
      </c>
      <c r="K26" s="23">
        <v>16</v>
      </c>
      <c r="L26" s="24">
        <v>0.12030075187969924</v>
      </c>
      <c r="M26" s="23">
        <v>38</v>
      </c>
      <c r="N26" s="146">
        <v>0.2857142857142857</v>
      </c>
      <c r="O26" s="23" t="s">
        <v>640</v>
      </c>
      <c r="P26" s="146" t="s">
        <v>640</v>
      </c>
      <c r="Q26" s="23">
        <v>43</v>
      </c>
      <c r="R26" s="24">
        <v>0.10886075949367088</v>
      </c>
      <c r="S26" s="23">
        <v>28</v>
      </c>
      <c r="T26" s="146">
        <v>0.21052631578947367</v>
      </c>
      <c r="U26" s="23" t="s">
        <v>640</v>
      </c>
      <c r="V26" s="146" t="s">
        <v>640</v>
      </c>
      <c r="W26" s="23" t="s">
        <v>640</v>
      </c>
      <c r="X26" s="146" t="s">
        <v>640</v>
      </c>
    </row>
    <row r="27" spans="1:24" ht="33.75" customHeight="1" x14ac:dyDescent="0.4">
      <c r="A27" s="145" t="s">
        <v>74</v>
      </c>
      <c r="B27" s="23">
        <v>1180</v>
      </c>
      <c r="C27" s="23">
        <v>448</v>
      </c>
      <c r="D27" s="24">
        <v>0.37966101694915255</v>
      </c>
      <c r="E27" s="23">
        <v>67</v>
      </c>
      <c r="F27" s="24">
        <v>0.14955357142857142</v>
      </c>
      <c r="G27" s="23">
        <v>227</v>
      </c>
      <c r="H27" s="24">
        <v>0.1923728813559322</v>
      </c>
      <c r="I27" s="23">
        <v>80</v>
      </c>
      <c r="J27" s="24">
        <v>0.20997375328083989</v>
      </c>
      <c r="K27" s="23">
        <v>57</v>
      </c>
      <c r="L27" s="24">
        <v>0.14960629921259844</v>
      </c>
      <c r="M27" s="23">
        <v>70</v>
      </c>
      <c r="N27" s="146">
        <v>0.18372703412073491</v>
      </c>
      <c r="O27" s="23">
        <v>20</v>
      </c>
      <c r="P27" s="146">
        <v>5.2493438320209973E-2</v>
      </c>
      <c r="Q27" s="23">
        <v>154</v>
      </c>
      <c r="R27" s="24">
        <v>0.13050847457627118</v>
      </c>
      <c r="S27" s="23">
        <v>88</v>
      </c>
      <c r="T27" s="146">
        <v>0.23097112860892388</v>
      </c>
      <c r="U27" s="23">
        <v>17</v>
      </c>
      <c r="V27" s="146">
        <v>4.4619422572178477E-2</v>
      </c>
      <c r="W27" s="23">
        <v>49</v>
      </c>
      <c r="X27" s="146">
        <v>0.12860892388451445</v>
      </c>
    </row>
    <row r="28" spans="1:24" ht="33.75" customHeight="1" x14ac:dyDescent="0.4">
      <c r="A28" s="145" t="s">
        <v>75</v>
      </c>
      <c r="B28" s="23">
        <v>1340</v>
      </c>
      <c r="C28" s="23">
        <v>496</v>
      </c>
      <c r="D28" s="24">
        <v>0.37014925373134328</v>
      </c>
      <c r="E28" s="23">
        <v>89</v>
      </c>
      <c r="F28" s="24">
        <v>0.17943548387096775</v>
      </c>
      <c r="G28" s="23">
        <v>238</v>
      </c>
      <c r="H28" s="24">
        <v>0.17761194029850746</v>
      </c>
      <c r="I28" s="23">
        <v>91</v>
      </c>
      <c r="J28" s="24">
        <v>0.22358722358722358</v>
      </c>
      <c r="K28" s="23">
        <v>49</v>
      </c>
      <c r="L28" s="24">
        <v>0.12039312039312039</v>
      </c>
      <c r="M28" s="23">
        <v>79</v>
      </c>
      <c r="N28" s="146">
        <v>0.1941031941031941</v>
      </c>
      <c r="O28" s="23">
        <v>19</v>
      </c>
      <c r="P28" s="146">
        <v>4.6683046683046681E-2</v>
      </c>
      <c r="Q28" s="23">
        <v>169</v>
      </c>
      <c r="R28" s="24">
        <v>0.12611940298507462</v>
      </c>
      <c r="S28" s="23">
        <v>116</v>
      </c>
      <c r="T28" s="146">
        <v>0.28501228501228504</v>
      </c>
      <c r="U28" s="23">
        <v>19</v>
      </c>
      <c r="V28" s="146">
        <v>4.6683046683046681E-2</v>
      </c>
      <c r="W28" s="23">
        <v>34</v>
      </c>
      <c r="X28" s="146">
        <v>8.3538083538083535E-2</v>
      </c>
    </row>
    <row r="29" spans="1:24" ht="33.75" customHeight="1" x14ac:dyDescent="0.4">
      <c r="A29" s="145" t="s">
        <v>76</v>
      </c>
      <c r="B29" s="23">
        <v>158</v>
      </c>
      <c r="C29" s="23">
        <v>50</v>
      </c>
      <c r="D29" s="24">
        <v>0.31645569620253167</v>
      </c>
      <c r="E29" s="23" t="s">
        <v>640</v>
      </c>
      <c r="F29" s="24" t="s">
        <v>640</v>
      </c>
      <c r="G29" s="23">
        <v>30</v>
      </c>
      <c r="H29" s="24">
        <v>0.189873417721519</v>
      </c>
      <c r="I29" s="23">
        <v>10</v>
      </c>
      <c r="J29" s="24">
        <v>0.22222222222222221</v>
      </c>
      <c r="K29" s="23" t="s">
        <v>640</v>
      </c>
      <c r="L29" s="24" t="s">
        <v>640</v>
      </c>
      <c r="M29" s="23">
        <v>11</v>
      </c>
      <c r="N29" s="146">
        <v>0.24444444444444444</v>
      </c>
      <c r="O29" s="23" t="s">
        <v>640</v>
      </c>
      <c r="P29" s="146" t="s">
        <v>640</v>
      </c>
      <c r="Q29" s="23">
        <v>15</v>
      </c>
      <c r="R29" s="24">
        <v>9.49367088607595E-2</v>
      </c>
      <c r="S29" s="23">
        <v>11</v>
      </c>
      <c r="T29" s="146">
        <v>0.24444444444444444</v>
      </c>
      <c r="U29" s="23" t="s">
        <v>640</v>
      </c>
      <c r="V29" s="146" t="s">
        <v>640</v>
      </c>
      <c r="W29" s="23" t="s">
        <v>640</v>
      </c>
      <c r="X29" s="146" t="s">
        <v>640</v>
      </c>
    </row>
    <row r="30" spans="1:24" ht="33.75" customHeight="1" x14ac:dyDescent="0.4">
      <c r="A30" s="145" t="s">
        <v>77</v>
      </c>
      <c r="B30" s="23">
        <v>287</v>
      </c>
      <c r="C30" s="23">
        <v>106</v>
      </c>
      <c r="D30" s="24">
        <v>0.36933797909407667</v>
      </c>
      <c r="E30" s="23">
        <v>13</v>
      </c>
      <c r="F30" s="24">
        <v>0.12264150943396226</v>
      </c>
      <c r="G30" s="23">
        <v>54</v>
      </c>
      <c r="H30" s="24">
        <v>0.18815331010452963</v>
      </c>
      <c r="I30" s="23">
        <v>16</v>
      </c>
      <c r="J30" s="24">
        <v>0.17204301075268819</v>
      </c>
      <c r="K30" s="23" t="s">
        <v>640</v>
      </c>
      <c r="L30" s="24" t="s">
        <v>640</v>
      </c>
      <c r="M30" s="23">
        <v>25</v>
      </c>
      <c r="N30" s="146">
        <v>0.26881720430107525</v>
      </c>
      <c r="O30" s="23" t="s">
        <v>640</v>
      </c>
      <c r="P30" s="146" t="s">
        <v>640</v>
      </c>
      <c r="Q30" s="23">
        <v>39</v>
      </c>
      <c r="R30" s="24">
        <v>0.13588850174216027</v>
      </c>
      <c r="S30" s="23">
        <v>24</v>
      </c>
      <c r="T30" s="146">
        <v>0.25806451612903225</v>
      </c>
      <c r="U30" s="23" t="s">
        <v>640</v>
      </c>
      <c r="V30" s="146" t="s">
        <v>640</v>
      </c>
      <c r="W30" s="23">
        <v>13</v>
      </c>
      <c r="X30" s="146">
        <v>0.13978494623655913</v>
      </c>
    </row>
    <row r="31" spans="1:24" ht="33.75" customHeight="1" x14ac:dyDescent="0.4">
      <c r="A31" s="145" t="s">
        <v>78</v>
      </c>
      <c r="B31" s="23">
        <v>81</v>
      </c>
      <c r="C31" s="23">
        <v>28</v>
      </c>
      <c r="D31" s="24">
        <v>0.34567901234567899</v>
      </c>
      <c r="E31" s="23" t="s">
        <v>640</v>
      </c>
      <c r="F31" s="24" t="s">
        <v>640</v>
      </c>
      <c r="G31" s="23">
        <v>15</v>
      </c>
      <c r="H31" s="24">
        <v>0.18518518518518517</v>
      </c>
      <c r="I31" s="23" t="s">
        <v>640</v>
      </c>
      <c r="J31" s="24" t="s">
        <v>640</v>
      </c>
      <c r="K31" s="23" t="s">
        <v>640</v>
      </c>
      <c r="L31" s="24" t="s">
        <v>640</v>
      </c>
      <c r="M31" s="23" t="s">
        <v>640</v>
      </c>
      <c r="N31" s="146" t="s">
        <v>640</v>
      </c>
      <c r="O31" s="23" t="s">
        <v>640</v>
      </c>
      <c r="P31" s="146" t="s">
        <v>640</v>
      </c>
      <c r="Q31" s="23" t="s">
        <v>640</v>
      </c>
      <c r="R31" s="24" t="s">
        <v>640</v>
      </c>
      <c r="S31" s="23" t="s">
        <v>640</v>
      </c>
      <c r="T31" s="146" t="s">
        <v>640</v>
      </c>
      <c r="U31" s="23" t="s">
        <v>640</v>
      </c>
      <c r="V31" s="146" t="s">
        <v>640</v>
      </c>
      <c r="W31" s="23" t="s">
        <v>640</v>
      </c>
      <c r="X31" s="146" t="s">
        <v>640</v>
      </c>
    </row>
    <row r="32" spans="1:24" ht="33.75" customHeight="1" x14ac:dyDescent="0.4">
      <c r="A32" s="145" t="s">
        <v>79</v>
      </c>
      <c r="B32" s="23">
        <v>250</v>
      </c>
      <c r="C32" s="23">
        <v>91</v>
      </c>
      <c r="D32" s="24">
        <v>0.36399999999999999</v>
      </c>
      <c r="E32" s="23">
        <v>12</v>
      </c>
      <c r="F32" s="24">
        <v>0.13186813186813187</v>
      </c>
      <c r="G32" s="23">
        <v>54</v>
      </c>
      <c r="H32" s="24">
        <v>0.216</v>
      </c>
      <c r="I32" s="23">
        <v>18</v>
      </c>
      <c r="J32" s="24">
        <v>0.22784810126582278</v>
      </c>
      <c r="K32" s="23">
        <v>12</v>
      </c>
      <c r="L32" s="24">
        <v>0.15189873417721519</v>
      </c>
      <c r="M32" s="23">
        <v>23</v>
      </c>
      <c r="N32" s="146">
        <v>0.29113924050632911</v>
      </c>
      <c r="O32" s="23" t="s">
        <v>640</v>
      </c>
      <c r="P32" s="146" t="s">
        <v>640</v>
      </c>
      <c r="Q32" s="23">
        <v>25</v>
      </c>
      <c r="R32" s="24">
        <v>0.1</v>
      </c>
      <c r="S32" s="23">
        <v>12</v>
      </c>
      <c r="T32" s="146">
        <v>0.15189873417721519</v>
      </c>
      <c r="U32" s="23" t="s">
        <v>640</v>
      </c>
      <c r="V32" s="146" t="s">
        <v>640</v>
      </c>
      <c r="W32" s="23" t="s">
        <v>640</v>
      </c>
      <c r="X32" s="146" t="s">
        <v>640</v>
      </c>
    </row>
    <row r="33" spans="1:24" ht="33.75" customHeight="1" x14ac:dyDescent="0.4">
      <c r="A33" s="145" t="s">
        <v>80</v>
      </c>
      <c r="B33" s="23">
        <v>251</v>
      </c>
      <c r="C33" s="23">
        <v>96</v>
      </c>
      <c r="D33" s="24">
        <v>0.38247011952191234</v>
      </c>
      <c r="E33" s="23">
        <v>15</v>
      </c>
      <c r="F33" s="24">
        <v>0.15625</v>
      </c>
      <c r="G33" s="23">
        <v>53</v>
      </c>
      <c r="H33" s="24">
        <v>0.21115537848605578</v>
      </c>
      <c r="I33" s="23">
        <v>18</v>
      </c>
      <c r="J33" s="24">
        <v>0.22222222222222221</v>
      </c>
      <c r="K33" s="23">
        <v>12</v>
      </c>
      <c r="L33" s="24">
        <v>0.14814814814814814</v>
      </c>
      <c r="M33" s="23">
        <v>20</v>
      </c>
      <c r="N33" s="146">
        <v>0.24691358024691357</v>
      </c>
      <c r="O33" s="23" t="s">
        <v>640</v>
      </c>
      <c r="P33" s="146" t="s">
        <v>640</v>
      </c>
      <c r="Q33" s="23">
        <v>28</v>
      </c>
      <c r="R33" s="24">
        <v>0.11155378486055777</v>
      </c>
      <c r="S33" s="23">
        <v>22</v>
      </c>
      <c r="T33" s="146">
        <v>0.27160493827160492</v>
      </c>
      <c r="U33" s="23" t="s">
        <v>640</v>
      </c>
      <c r="V33" s="146" t="s">
        <v>640</v>
      </c>
      <c r="W33" s="23" t="s">
        <v>640</v>
      </c>
      <c r="X33" s="146" t="s">
        <v>640</v>
      </c>
    </row>
    <row r="34" spans="1:24" ht="33.75" customHeight="1" x14ac:dyDescent="0.4">
      <c r="A34" s="145" t="s">
        <v>81</v>
      </c>
      <c r="B34" s="23">
        <v>684</v>
      </c>
      <c r="C34" s="23">
        <v>287</v>
      </c>
      <c r="D34" s="24">
        <v>0.41959064327485379</v>
      </c>
      <c r="E34" s="23">
        <v>32</v>
      </c>
      <c r="F34" s="24">
        <v>0.11149825783972125</v>
      </c>
      <c r="G34" s="23">
        <v>146</v>
      </c>
      <c r="H34" s="24">
        <v>0.21345029239766081</v>
      </c>
      <c r="I34" s="23">
        <v>45</v>
      </c>
      <c r="J34" s="24">
        <v>0.17647058823529413</v>
      </c>
      <c r="K34" s="23">
        <v>24</v>
      </c>
      <c r="L34" s="24">
        <v>9.4117647058823528E-2</v>
      </c>
      <c r="M34" s="23">
        <v>68</v>
      </c>
      <c r="N34" s="146">
        <v>0.26666666666666666</v>
      </c>
      <c r="O34" s="23" t="s">
        <v>640</v>
      </c>
      <c r="P34" s="146" t="s">
        <v>640</v>
      </c>
      <c r="Q34" s="23">
        <v>109</v>
      </c>
      <c r="R34" s="24">
        <v>0.15935672514619884</v>
      </c>
      <c r="S34" s="23">
        <v>71</v>
      </c>
      <c r="T34" s="146">
        <v>0.27843137254901962</v>
      </c>
      <c r="U34" s="23">
        <v>10</v>
      </c>
      <c r="V34" s="146">
        <v>3.9215686274509803E-2</v>
      </c>
      <c r="W34" s="23">
        <v>28</v>
      </c>
      <c r="X34" s="146">
        <v>0.10980392156862745</v>
      </c>
    </row>
    <row r="35" spans="1:24" ht="33.75" customHeight="1" x14ac:dyDescent="0.4">
      <c r="A35" s="145" t="s">
        <v>82</v>
      </c>
      <c r="B35" s="23">
        <v>393</v>
      </c>
      <c r="C35" s="23">
        <v>148</v>
      </c>
      <c r="D35" s="24">
        <v>0.37659033078880405</v>
      </c>
      <c r="E35" s="23">
        <v>26</v>
      </c>
      <c r="F35" s="24">
        <v>0.17567567567567569</v>
      </c>
      <c r="G35" s="23">
        <v>70</v>
      </c>
      <c r="H35" s="24">
        <v>0.17811704834605599</v>
      </c>
      <c r="I35" s="23">
        <v>17</v>
      </c>
      <c r="J35" s="24">
        <v>0.13934426229508196</v>
      </c>
      <c r="K35" s="23">
        <v>20</v>
      </c>
      <c r="L35" s="24">
        <v>0.16393442622950818</v>
      </c>
      <c r="M35" s="23">
        <v>26</v>
      </c>
      <c r="N35" s="146">
        <v>0.21311475409836064</v>
      </c>
      <c r="O35" s="23" t="s">
        <v>640</v>
      </c>
      <c r="P35" s="146" t="s">
        <v>640</v>
      </c>
      <c r="Q35" s="23">
        <v>52</v>
      </c>
      <c r="R35" s="24">
        <v>0.13231552162849872</v>
      </c>
      <c r="S35" s="23">
        <v>35</v>
      </c>
      <c r="T35" s="146">
        <v>0.28688524590163933</v>
      </c>
      <c r="U35" s="23" t="s">
        <v>640</v>
      </c>
      <c r="V35" s="146" t="s">
        <v>640</v>
      </c>
      <c r="W35" s="23">
        <v>11</v>
      </c>
      <c r="X35" s="146">
        <v>9.0163934426229511E-2</v>
      </c>
    </row>
    <row r="36" spans="1:24" ht="33.75" customHeight="1" x14ac:dyDescent="0.4">
      <c r="A36" s="145" t="s">
        <v>83</v>
      </c>
      <c r="B36" s="23">
        <v>1300</v>
      </c>
      <c r="C36" s="23">
        <v>479</v>
      </c>
      <c r="D36" s="24">
        <v>0.36846153846153845</v>
      </c>
      <c r="E36" s="23">
        <v>71</v>
      </c>
      <c r="F36" s="24">
        <v>0.14822546972860126</v>
      </c>
      <c r="G36" s="23">
        <v>250</v>
      </c>
      <c r="H36" s="24">
        <v>0.19230769230769232</v>
      </c>
      <c r="I36" s="23">
        <v>87</v>
      </c>
      <c r="J36" s="24">
        <v>0.21323529411764705</v>
      </c>
      <c r="K36" s="23">
        <v>39</v>
      </c>
      <c r="L36" s="24">
        <v>9.5588235294117641E-2</v>
      </c>
      <c r="M36" s="23">
        <v>95</v>
      </c>
      <c r="N36" s="146">
        <v>0.23284313725490197</v>
      </c>
      <c r="O36" s="23">
        <v>29</v>
      </c>
      <c r="P36" s="146">
        <v>7.1078431372549017E-2</v>
      </c>
      <c r="Q36" s="23">
        <v>158</v>
      </c>
      <c r="R36" s="24">
        <v>0.12153846153846154</v>
      </c>
      <c r="S36" s="23">
        <v>103</v>
      </c>
      <c r="T36" s="146">
        <v>0.25245098039215685</v>
      </c>
      <c r="U36" s="23">
        <v>20</v>
      </c>
      <c r="V36" s="146">
        <v>4.9019607843137254E-2</v>
      </c>
      <c r="W36" s="23">
        <v>35</v>
      </c>
      <c r="X36" s="146">
        <v>8.5784313725490197E-2</v>
      </c>
    </row>
    <row r="37" spans="1:24" ht="33.75" customHeight="1" x14ac:dyDescent="0.4">
      <c r="A37" s="145" t="s">
        <v>84</v>
      </c>
      <c r="B37" s="23">
        <v>408</v>
      </c>
      <c r="C37" s="23">
        <v>176</v>
      </c>
      <c r="D37" s="24">
        <v>0.43137254901960786</v>
      </c>
      <c r="E37" s="23">
        <v>16</v>
      </c>
      <c r="F37" s="24">
        <v>9.0909090909090912E-2</v>
      </c>
      <c r="G37" s="23">
        <v>98</v>
      </c>
      <c r="H37" s="24">
        <v>0.24019607843137256</v>
      </c>
      <c r="I37" s="23">
        <v>39</v>
      </c>
      <c r="J37" s="24">
        <v>0.24374999999999999</v>
      </c>
      <c r="K37" s="23">
        <v>15</v>
      </c>
      <c r="L37" s="24">
        <v>9.375E-2</v>
      </c>
      <c r="M37" s="23">
        <v>37</v>
      </c>
      <c r="N37" s="146">
        <v>0.23125000000000001</v>
      </c>
      <c r="O37" s="23" t="s">
        <v>640</v>
      </c>
      <c r="P37" s="146" t="s">
        <v>640</v>
      </c>
      <c r="Q37" s="23">
        <v>62</v>
      </c>
      <c r="R37" s="24">
        <v>0.15196078431372548</v>
      </c>
      <c r="S37" s="23">
        <v>38</v>
      </c>
      <c r="T37" s="146">
        <v>0.23749999999999999</v>
      </c>
      <c r="U37" s="23" t="s">
        <v>640</v>
      </c>
      <c r="V37" s="146" t="s">
        <v>640</v>
      </c>
      <c r="W37" s="23">
        <v>21</v>
      </c>
      <c r="X37" s="146">
        <v>0.13125000000000001</v>
      </c>
    </row>
    <row r="38" spans="1:24" ht="33.75" customHeight="1" x14ac:dyDescent="0.4">
      <c r="A38" s="145" t="s">
        <v>50</v>
      </c>
      <c r="B38" s="23">
        <v>214</v>
      </c>
      <c r="C38" s="23">
        <v>96</v>
      </c>
      <c r="D38" s="24">
        <v>0.44859813084112149</v>
      </c>
      <c r="E38" s="23">
        <v>14</v>
      </c>
      <c r="F38" s="24">
        <v>0.14583333333333334</v>
      </c>
      <c r="G38" s="23">
        <v>49</v>
      </c>
      <c r="H38" s="24">
        <v>0.22897196261682243</v>
      </c>
      <c r="I38" s="23">
        <v>16</v>
      </c>
      <c r="J38" s="24">
        <v>0.1951219512195122</v>
      </c>
      <c r="K38" s="23" t="s">
        <v>640</v>
      </c>
      <c r="L38" s="24" t="s">
        <v>640</v>
      </c>
      <c r="M38" s="23">
        <v>21</v>
      </c>
      <c r="N38" s="146">
        <v>0.25609756097560976</v>
      </c>
      <c r="O38" s="23" t="s">
        <v>640</v>
      </c>
      <c r="P38" s="146" t="s">
        <v>640</v>
      </c>
      <c r="Q38" s="23">
        <v>33</v>
      </c>
      <c r="R38" s="24">
        <v>0.1542056074766355</v>
      </c>
      <c r="S38" s="23">
        <v>21</v>
      </c>
      <c r="T38" s="146">
        <v>0.25609756097560976</v>
      </c>
      <c r="U38" s="23" t="s">
        <v>640</v>
      </c>
      <c r="V38" s="146" t="s">
        <v>640</v>
      </c>
      <c r="W38" s="23">
        <v>11</v>
      </c>
      <c r="X38" s="146">
        <v>0.13414634146341464</v>
      </c>
    </row>
    <row r="39" spans="1:24" ht="33.75" customHeight="1" x14ac:dyDescent="0.4">
      <c r="A39" s="145" t="s">
        <v>51</v>
      </c>
      <c r="B39" s="23">
        <v>561</v>
      </c>
      <c r="C39" s="23">
        <v>251</v>
      </c>
      <c r="D39" s="24">
        <v>0.44741532976827092</v>
      </c>
      <c r="E39" s="23">
        <v>41</v>
      </c>
      <c r="F39" s="24">
        <v>0.16334661354581673</v>
      </c>
      <c r="G39" s="23">
        <v>119</v>
      </c>
      <c r="H39" s="24">
        <v>0.21212121212121213</v>
      </c>
      <c r="I39" s="23">
        <v>31</v>
      </c>
      <c r="J39" s="24">
        <v>0.14761904761904762</v>
      </c>
      <c r="K39" s="23">
        <v>24</v>
      </c>
      <c r="L39" s="24">
        <v>0.11428571428571428</v>
      </c>
      <c r="M39" s="23">
        <v>58</v>
      </c>
      <c r="N39" s="146">
        <v>0.27619047619047621</v>
      </c>
      <c r="O39" s="23" t="s">
        <v>640</v>
      </c>
      <c r="P39" s="146" t="s">
        <v>640</v>
      </c>
      <c r="Q39" s="23">
        <v>91</v>
      </c>
      <c r="R39" s="24">
        <v>0.16221033868092691</v>
      </c>
      <c r="S39" s="23">
        <v>66</v>
      </c>
      <c r="T39" s="146">
        <v>0.31428571428571428</v>
      </c>
      <c r="U39" s="23" t="s">
        <v>640</v>
      </c>
      <c r="V39" s="146" t="s">
        <v>640</v>
      </c>
      <c r="W39" s="23">
        <v>16</v>
      </c>
      <c r="X39" s="146">
        <v>7.6190476190476197E-2</v>
      </c>
    </row>
    <row r="40" spans="1:24" ht="33.75" customHeight="1" x14ac:dyDescent="0.4">
      <c r="A40" s="145" t="s">
        <v>52</v>
      </c>
      <c r="B40" s="23">
        <v>494</v>
      </c>
      <c r="C40" s="23">
        <v>237</v>
      </c>
      <c r="D40" s="24">
        <v>0.47975708502024289</v>
      </c>
      <c r="E40" s="23">
        <v>32</v>
      </c>
      <c r="F40" s="24">
        <v>0.13502109704641349</v>
      </c>
      <c r="G40" s="23">
        <v>121</v>
      </c>
      <c r="H40" s="24">
        <v>0.24493927125506074</v>
      </c>
      <c r="I40" s="23">
        <v>45</v>
      </c>
      <c r="J40" s="24">
        <v>0.21951219512195122</v>
      </c>
      <c r="K40" s="23">
        <v>19</v>
      </c>
      <c r="L40" s="24">
        <v>9.2682926829268292E-2</v>
      </c>
      <c r="M40" s="23">
        <v>44</v>
      </c>
      <c r="N40" s="146">
        <v>0.21463414634146341</v>
      </c>
      <c r="O40" s="23">
        <v>13</v>
      </c>
      <c r="P40" s="146">
        <v>6.3414634146341464E-2</v>
      </c>
      <c r="Q40" s="23">
        <v>84</v>
      </c>
      <c r="R40" s="24">
        <v>0.17004048582995951</v>
      </c>
      <c r="S40" s="23">
        <v>57</v>
      </c>
      <c r="T40" s="146">
        <v>0.2780487804878049</v>
      </c>
      <c r="U40" s="23" t="s">
        <v>640</v>
      </c>
      <c r="V40" s="146" t="s">
        <v>640</v>
      </c>
      <c r="W40" s="23">
        <v>20</v>
      </c>
      <c r="X40" s="146">
        <v>9.7560975609756101E-2</v>
      </c>
    </row>
    <row r="41" spans="1:24" ht="33.75" customHeight="1" x14ac:dyDescent="0.4">
      <c r="A41" s="145" t="s">
        <v>53</v>
      </c>
      <c r="B41" s="23">
        <v>200</v>
      </c>
      <c r="C41" s="23">
        <v>75</v>
      </c>
      <c r="D41" s="24">
        <v>0.375</v>
      </c>
      <c r="E41" s="23">
        <v>12</v>
      </c>
      <c r="F41" s="24">
        <v>0.16</v>
      </c>
      <c r="G41" s="23">
        <v>38</v>
      </c>
      <c r="H41" s="24">
        <v>0.19</v>
      </c>
      <c r="I41" s="23">
        <v>12</v>
      </c>
      <c r="J41" s="24">
        <v>0.19047619047619047</v>
      </c>
      <c r="K41" s="23" t="s">
        <v>640</v>
      </c>
      <c r="L41" s="24" t="s">
        <v>640</v>
      </c>
      <c r="M41" s="23">
        <v>19</v>
      </c>
      <c r="N41" s="146">
        <v>0.30158730158730157</v>
      </c>
      <c r="O41" s="23" t="s">
        <v>640</v>
      </c>
      <c r="P41" s="146" t="s">
        <v>640</v>
      </c>
      <c r="Q41" s="23">
        <v>25</v>
      </c>
      <c r="R41" s="24">
        <v>0.125</v>
      </c>
      <c r="S41" s="23">
        <v>15</v>
      </c>
      <c r="T41" s="146">
        <v>0.23809523809523808</v>
      </c>
      <c r="U41" s="23" t="s">
        <v>640</v>
      </c>
      <c r="V41" s="146" t="s">
        <v>640</v>
      </c>
      <c r="W41" s="23" t="s">
        <v>640</v>
      </c>
      <c r="X41" s="146" t="s">
        <v>640</v>
      </c>
    </row>
    <row r="42" spans="1:24" ht="33.75" customHeight="1" x14ac:dyDescent="0.4">
      <c r="A42" s="145" t="s">
        <v>54</v>
      </c>
      <c r="B42" s="23">
        <v>99</v>
      </c>
      <c r="C42" s="23">
        <v>43</v>
      </c>
      <c r="D42" s="24">
        <v>0.43434343434343436</v>
      </c>
      <c r="E42" s="23" t="s">
        <v>640</v>
      </c>
      <c r="F42" s="24" t="s">
        <v>640</v>
      </c>
      <c r="G42" s="23">
        <v>22</v>
      </c>
      <c r="H42" s="24">
        <v>0.22222222222222221</v>
      </c>
      <c r="I42" s="23" t="s">
        <v>640</v>
      </c>
      <c r="J42" s="24" t="s">
        <v>640</v>
      </c>
      <c r="K42" s="23" t="s">
        <v>640</v>
      </c>
      <c r="L42" s="24" t="s">
        <v>640</v>
      </c>
      <c r="M42" s="23" t="s">
        <v>640</v>
      </c>
      <c r="N42" s="146" t="s">
        <v>640</v>
      </c>
      <c r="O42" s="23" t="s">
        <v>640</v>
      </c>
      <c r="P42" s="146" t="s">
        <v>640</v>
      </c>
      <c r="Q42" s="23">
        <v>13</v>
      </c>
      <c r="R42" s="24">
        <v>0.13131313131313133</v>
      </c>
      <c r="S42" s="23">
        <v>11</v>
      </c>
      <c r="T42" s="146">
        <v>0.31428571428571428</v>
      </c>
      <c r="U42" s="23" t="s">
        <v>640</v>
      </c>
      <c r="V42" s="146" t="s">
        <v>640</v>
      </c>
      <c r="W42" s="23" t="s">
        <v>640</v>
      </c>
      <c r="X42" s="146" t="s">
        <v>640</v>
      </c>
    </row>
    <row r="43" spans="1:24" ht="33.75" customHeight="1" x14ac:dyDescent="0.4">
      <c r="A43" s="145" t="s">
        <v>55</v>
      </c>
      <c r="B43" s="23">
        <v>247</v>
      </c>
      <c r="C43" s="23">
        <v>121</v>
      </c>
      <c r="D43" s="24">
        <v>0.48987854251012147</v>
      </c>
      <c r="E43" s="23">
        <v>16</v>
      </c>
      <c r="F43" s="24">
        <v>0.13223140495867769</v>
      </c>
      <c r="G43" s="23">
        <v>58</v>
      </c>
      <c r="H43" s="24">
        <v>0.23481781376518218</v>
      </c>
      <c r="I43" s="23">
        <v>17</v>
      </c>
      <c r="J43" s="24">
        <v>0.16190476190476191</v>
      </c>
      <c r="K43" s="23">
        <v>10</v>
      </c>
      <c r="L43" s="24">
        <v>9.5238095238095233E-2</v>
      </c>
      <c r="M43" s="23">
        <v>24</v>
      </c>
      <c r="N43" s="146">
        <v>0.22857142857142856</v>
      </c>
      <c r="O43" s="23" t="s">
        <v>640</v>
      </c>
      <c r="P43" s="146" t="s">
        <v>640</v>
      </c>
      <c r="Q43" s="23">
        <v>47</v>
      </c>
      <c r="R43" s="24">
        <v>0.19028340080971659</v>
      </c>
      <c r="S43" s="23">
        <v>28</v>
      </c>
      <c r="T43" s="146">
        <v>0.26666666666666666</v>
      </c>
      <c r="U43" s="23" t="s">
        <v>640</v>
      </c>
      <c r="V43" s="146" t="s">
        <v>640</v>
      </c>
      <c r="W43" s="23">
        <v>15</v>
      </c>
      <c r="X43" s="146">
        <v>0.14285714285714285</v>
      </c>
    </row>
    <row r="44" spans="1:24" ht="33.75" customHeight="1" x14ac:dyDescent="0.4">
      <c r="A44" s="145" t="s">
        <v>56</v>
      </c>
      <c r="B44" s="23">
        <v>43</v>
      </c>
      <c r="C44" s="23">
        <v>21</v>
      </c>
      <c r="D44" s="24">
        <v>0.48837209302325579</v>
      </c>
      <c r="E44" s="23" t="s">
        <v>640</v>
      </c>
      <c r="F44" s="24" t="s">
        <v>640</v>
      </c>
      <c r="G44" s="23">
        <v>11</v>
      </c>
      <c r="H44" s="24">
        <v>0.2558139534883721</v>
      </c>
      <c r="I44" s="23" t="s">
        <v>640</v>
      </c>
      <c r="J44" s="24" t="s">
        <v>640</v>
      </c>
      <c r="K44" s="23" t="s">
        <v>640</v>
      </c>
      <c r="L44" s="24" t="s">
        <v>640</v>
      </c>
      <c r="M44" s="23" t="s">
        <v>640</v>
      </c>
      <c r="N44" s="146" t="s">
        <v>640</v>
      </c>
      <c r="O44" s="23" t="s">
        <v>640</v>
      </c>
      <c r="P44" s="146" t="s">
        <v>640</v>
      </c>
      <c r="Q44" s="23" t="s">
        <v>640</v>
      </c>
      <c r="R44" s="24" t="s">
        <v>640</v>
      </c>
      <c r="S44" s="23" t="s">
        <v>640</v>
      </c>
      <c r="T44" s="146" t="s">
        <v>640</v>
      </c>
      <c r="U44" s="23" t="s">
        <v>640</v>
      </c>
      <c r="V44" s="146" t="s">
        <v>640</v>
      </c>
      <c r="W44" s="23" t="s">
        <v>640</v>
      </c>
      <c r="X44" s="146" t="s">
        <v>640</v>
      </c>
    </row>
    <row r="45" spans="1:24" ht="33.75" customHeight="1" x14ac:dyDescent="0.4">
      <c r="A45" s="145" t="s">
        <v>57</v>
      </c>
      <c r="B45" s="23">
        <v>154</v>
      </c>
      <c r="C45" s="23">
        <v>63</v>
      </c>
      <c r="D45" s="24">
        <v>0.40909090909090912</v>
      </c>
      <c r="E45" s="23">
        <v>13</v>
      </c>
      <c r="F45" s="24">
        <v>0.20634920634920634</v>
      </c>
      <c r="G45" s="23">
        <v>34</v>
      </c>
      <c r="H45" s="24">
        <v>0.22077922077922077</v>
      </c>
      <c r="I45" s="23">
        <v>11</v>
      </c>
      <c r="J45" s="24">
        <v>0.22</v>
      </c>
      <c r="K45" s="23" t="s">
        <v>640</v>
      </c>
      <c r="L45" s="24" t="s">
        <v>640</v>
      </c>
      <c r="M45" s="23">
        <v>16</v>
      </c>
      <c r="N45" s="146">
        <v>0.32</v>
      </c>
      <c r="O45" s="23" t="s">
        <v>640</v>
      </c>
      <c r="P45" s="146" t="s">
        <v>640</v>
      </c>
      <c r="Q45" s="23">
        <v>16</v>
      </c>
      <c r="R45" s="24">
        <v>0.1038961038961039</v>
      </c>
      <c r="S45" s="23" t="s">
        <v>640</v>
      </c>
      <c r="T45" s="146" t="s">
        <v>640</v>
      </c>
      <c r="U45" s="23" t="s">
        <v>640</v>
      </c>
      <c r="V45" s="146" t="s">
        <v>640</v>
      </c>
      <c r="W45" s="23" t="s">
        <v>640</v>
      </c>
      <c r="X45" s="146" t="s">
        <v>640</v>
      </c>
    </row>
    <row r="46" spans="1:24" ht="33.75" customHeight="1" x14ac:dyDescent="0.4">
      <c r="A46" s="145" t="s">
        <v>58</v>
      </c>
      <c r="B46" s="23">
        <v>114</v>
      </c>
      <c r="C46" s="23">
        <v>51</v>
      </c>
      <c r="D46" s="24">
        <v>0.44736842105263158</v>
      </c>
      <c r="E46" s="23" t="s">
        <v>640</v>
      </c>
      <c r="F46" s="24" t="s">
        <v>640</v>
      </c>
      <c r="G46" s="23">
        <v>26</v>
      </c>
      <c r="H46" s="24">
        <v>0.22807017543859648</v>
      </c>
      <c r="I46" s="23">
        <v>13</v>
      </c>
      <c r="J46" s="24">
        <v>0.29545454545454547</v>
      </c>
      <c r="K46" s="23" t="s">
        <v>640</v>
      </c>
      <c r="L46" s="24" t="s">
        <v>640</v>
      </c>
      <c r="M46" s="23">
        <v>12</v>
      </c>
      <c r="N46" s="146">
        <v>0.27272727272727271</v>
      </c>
      <c r="O46" s="23" t="s">
        <v>640</v>
      </c>
      <c r="P46" s="146" t="s">
        <v>640</v>
      </c>
      <c r="Q46" s="23">
        <v>18</v>
      </c>
      <c r="R46" s="24">
        <v>0.15789473684210525</v>
      </c>
      <c r="S46" s="23" t="s">
        <v>640</v>
      </c>
      <c r="T46" s="146" t="s">
        <v>640</v>
      </c>
      <c r="U46" s="23" t="s">
        <v>640</v>
      </c>
      <c r="V46" s="146" t="s">
        <v>640</v>
      </c>
      <c r="W46" s="23" t="s">
        <v>640</v>
      </c>
      <c r="X46" s="146" t="s">
        <v>640</v>
      </c>
    </row>
    <row r="47" spans="1:24" ht="33.75" customHeight="1" x14ac:dyDescent="0.4">
      <c r="A47" s="145" t="s">
        <v>59</v>
      </c>
      <c r="B47" s="23">
        <v>380</v>
      </c>
      <c r="C47" s="23">
        <v>152</v>
      </c>
      <c r="D47" s="24">
        <v>0.4</v>
      </c>
      <c r="E47" s="23">
        <v>21</v>
      </c>
      <c r="F47" s="24">
        <v>0.13815789473684212</v>
      </c>
      <c r="G47" s="23">
        <v>79</v>
      </c>
      <c r="H47" s="24">
        <v>0.20789473684210527</v>
      </c>
      <c r="I47" s="23">
        <v>42</v>
      </c>
      <c r="J47" s="24">
        <v>0.32061068702290074</v>
      </c>
      <c r="K47" s="23">
        <v>10</v>
      </c>
      <c r="L47" s="24">
        <v>7.6335877862595422E-2</v>
      </c>
      <c r="M47" s="23">
        <v>22</v>
      </c>
      <c r="N47" s="146">
        <v>0.16793893129770993</v>
      </c>
      <c r="O47" s="23" t="s">
        <v>640</v>
      </c>
      <c r="P47" s="146" t="s">
        <v>640</v>
      </c>
      <c r="Q47" s="23">
        <v>52</v>
      </c>
      <c r="R47" s="24">
        <v>0.1368421052631579</v>
      </c>
      <c r="S47" s="23">
        <v>36</v>
      </c>
      <c r="T47" s="146">
        <v>0.27480916030534353</v>
      </c>
      <c r="U47" s="23" t="s">
        <v>640</v>
      </c>
      <c r="V47" s="146" t="s">
        <v>640</v>
      </c>
      <c r="W47" s="23">
        <v>14</v>
      </c>
      <c r="X47" s="146">
        <v>0.10687022900763359</v>
      </c>
    </row>
    <row r="48" spans="1:24" ht="33.75" customHeight="1" x14ac:dyDescent="0.4">
      <c r="A48" s="145" t="s">
        <v>85</v>
      </c>
      <c r="B48" s="23">
        <v>361</v>
      </c>
      <c r="C48" s="23">
        <v>143</v>
      </c>
      <c r="D48" s="24">
        <v>0.39612188365650969</v>
      </c>
      <c r="E48" s="23">
        <v>14</v>
      </c>
      <c r="F48" s="24">
        <v>9.7902097902097904E-2</v>
      </c>
      <c r="G48" s="23">
        <v>74</v>
      </c>
      <c r="H48" s="24">
        <v>0.20498614958448755</v>
      </c>
      <c r="I48" s="23">
        <v>26</v>
      </c>
      <c r="J48" s="24">
        <v>0.20155038759689922</v>
      </c>
      <c r="K48" s="23">
        <v>10</v>
      </c>
      <c r="L48" s="24">
        <v>7.7519379844961239E-2</v>
      </c>
      <c r="M48" s="23">
        <v>33</v>
      </c>
      <c r="N48" s="146">
        <v>0.2558139534883721</v>
      </c>
      <c r="O48" s="23" t="s">
        <v>640</v>
      </c>
      <c r="P48" s="146" t="s">
        <v>640</v>
      </c>
      <c r="Q48" s="23">
        <v>55</v>
      </c>
      <c r="R48" s="24">
        <v>0.1523545706371191</v>
      </c>
      <c r="S48" s="23">
        <v>40</v>
      </c>
      <c r="T48" s="146">
        <v>0.31007751937984496</v>
      </c>
      <c r="U48" s="23" t="s">
        <v>640</v>
      </c>
      <c r="V48" s="146" t="s">
        <v>640</v>
      </c>
      <c r="W48" s="23">
        <v>10</v>
      </c>
      <c r="X48" s="146">
        <v>7.7519379844961239E-2</v>
      </c>
    </row>
    <row r="49" spans="1:24" ht="33.75" customHeight="1" x14ac:dyDescent="0.4">
      <c r="A49" s="145" t="s">
        <v>86</v>
      </c>
      <c r="B49" s="23">
        <v>360</v>
      </c>
      <c r="C49" s="23">
        <v>131</v>
      </c>
      <c r="D49" s="24">
        <v>0.36388888888888887</v>
      </c>
      <c r="E49" s="23">
        <v>17</v>
      </c>
      <c r="F49" s="24">
        <v>0.12977099236641221</v>
      </c>
      <c r="G49" s="23">
        <v>68</v>
      </c>
      <c r="H49" s="24">
        <v>0.18888888888888888</v>
      </c>
      <c r="I49" s="23">
        <v>24</v>
      </c>
      <c r="J49" s="24">
        <v>0.21052631578947367</v>
      </c>
      <c r="K49" s="23">
        <v>16</v>
      </c>
      <c r="L49" s="24">
        <v>0.14035087719298245</v>
      </c>
      <c r="M49" s="23">
        <v>22</v>
      </c>
      <c r="N49" s="146">
        <v>0.19298245614035087</v>
      </c>
      <c r="O49" s="23" t="s">
        <v>640</v>
      </c>
      <c r="P49" s="146" t="s">
        <v>640</v>
      </c>
      <c r="Q49" s="23">
        <v>46</v>
      </c>
      <c r="R49" s="24">
        <v>0.12777777777777777</v>
      </c>
      <c r="S49" s="23">
        <v>26</v>
      </c>
      <c r="T49" s="146">
        <v>0.22807017543859648</v>
      </c>
      <c r="U49" s="23" t="s">
        <v>640</v>
      </c>
      <c r="V49" s="146" t="s">
        <v>640</v>
      </c>
      <c r="W49" s="23">
        <v>17</v>
      </c>
      <c r="X49" s="146">
        <v>0.14912280701754385</v>
      </c>
    </row>
    <row r="50" spans="1:24" ht="33.75" customHeight="1" x14ac:dyDescent="0.4">
      <c r="A50" s="145" t="s">
        <v>87</v>
      </c>
      <c r="B50" s="23">
        <v>485</v>
      </c>
      <c r="C50" s="23">
        <v>197</v>
      </c>
      <c r="D50" s="24">
        <v>0.40618556701030928</v>
      </c>
      <c r="E50" s="23">
        <v>31</v>
      </c>
      <c r="F50" s="24">
        <v>0.15736040609137056</v>
      </c>
      <c r="G50" s="23">
        <v>105</v>
      </c>
      <c r="H50" s="24">
        <v>0.21649484536082475</v>
      </c>
      <c r="I50" s="23">
        <v>38</v>
      </c>
      <c r="J50" s="24">
        <v>0.2289156626506024</v>
      </c>
      <c r="K50" s="23">
        <v>15</v>
      </c>
      <c r="L50" s="24">
        <v>9.036144578313253E-2</v>
      </c>
      <c r="M50" s="23">
        <v>49</v>
      </c>
      <c r="N50" s="146">
        <v>0.29518072289156627</v>
      </c>
      <c r="O50" s="23" t="s">
        <v>640</v>
      </c>
      <c r="P50" s="146" t="s">
        <v>640</v>
      </c>
      <c r="Q50" s="23">
        <v>61</v>
      </c>
      <c r="R50" s="24">
        <v>0.12577319587628866</v>
      </c>
      <c r="S50" s="23">
        <v>43</v>
      </c>
      <c r="T50" s="146">
        <v>0.25903614457831325</v>
      </c>
      <c r="U50" s="23" t="s">
        <v>640</v>
      </c>
      <c r="V50" s="146" t="s">
        <v>640</v>
      </c>
      <c r="W50" s="23">
        <v>15</v>
      </c>
      <c r="X50" s="146">
        <v>9.036144578313253E-2</v>
      </c>
    </row>
    <row r="51" spans="1:24" ht="33.75" customHeight="1" x14ac:dyDescent="0.4">
      <c r="A51" s="145" t="s">
        <v>88</v>
      </c>
      <c r="B51" s="23">
        <v>566</v>
      </c>
      <c r="C51" s="23">
        <v>214</v>
      </c>
      <c r="D51" s="24">
        <v>0.37809187279151946</v>
      </c>
      <c r="E51" s="23">
        <v>30</v>
      </c>
      <c r="F51" s="24">
        <v>0.14018691588785046</v>
      </c>
      <c r="G51" s="23">
        <v>123</v>
      </c>
      <c r="H51" s="24">
        <v>0.21731448763250882</v>
      </c>
      <c r="I51" s="23">
        <v>42</v>
      </c>
      <c r="J51" s="24">
        <v>0.22826086956521738</v>
      </c>
      <c r="K51" s="23">
        <v>17</v>
      </c>
      <c r="L51" s="24">
        <v>9.2391304347826081E-2</v>
      </c>
      <c r="M51" s="23">
        <v>58</v>
      </c>
      <c r="N51" s="146">
        <v>0.31521739130434784</v>
      </c>
      <c r="O51" s="23" t="s">
        <v>640</v>
      </c>
      <c r="P51" s="146" t="s">
        <v>640</v>
      </c>
      <c r="Q51" s="23">
        <v>61</v>
      </c>
      <c r="R51" s="24">
        <v>0.10777385159010601</v>
      </c>
      <c r="S51" s="23">
        <v>37</v>
      </c>
      <c r="T51" s="146">
        <v>0.20108695652173914</v>
      </c>
      <c r="U51" s="23" t="s">
        <v>640</v>
      </c>
      <c r="V51" s="146" t="s">
        <v>640</v>
      </c>
      <c r="W51" s="23">
        <v>18</v>
      </c>
      <c r="X51" s="146">
        <v>9.7826086956521743E-2</v>
      </c>
    </row>
    <row r="52" spans="1:24" ht="33.75" customHeight="1" x14ac:dyDescent="0.4">
      <c r="A52" s="145" t="s">
        <v>89</v>
      </c>
      <c r="B52" s="23">
        <v>499</v>
      </c>
      <c r="C52" s="23">
        <v>190</v>
      </c>
      <c r="D52" s="24">
        <v>0.38076152304609218</v>
      </c>
      <c r="E52" s="23">
        <v>24</v>
      </c>
      <c r="F52" s="24">
        <v>0.12631578947368421</v>
      </c>
      <c r="G52" s="23">
        <v>108</v>
      </c>
      <c r="H52" s="24">
        <v>0.21643286573146292</v>
      </c>
      <c r="I52" s="23">
        <v>30</v>
      </c>
      <c r="J52" s="24">
        <v>0.18072289156626506</v>
      </c>
      <c r="K52" s="23">
        <v>18</v>
      </c>
      <c r="L52" s="24">
        <v>0.10843373493975904</v>
      </c>
      <c r="M52" s="23">
        <v>53</v>
      </c>
      <c r="N52" s="146">
        <v>0.31927710843373491</v>
      </c>
      <c r="O52" s="23" t="s">
        <v>640</v>
      </c>
      <c r="P52" s="146" t="s">
        <v>640</v>
      </c>
      <c r="Q52" s="23">
        <v>58</v>
      </c>
      <c r="R52" s="24">
        <v>0.11623246492985972</v>
      </c>
      <c r="S52" s="23">
        <v>35</v>
      </c>
      <c r="T52" s="146">
        <v>0.21084337349397592</v>
      </c>
      <c r="U52" s="23" t="s">
        <v>640</v>
      </c>
      <c r="V52" s="146" t="s">
        <v>640</v>
      </c>
      <c r="W52" s="23">
        <v>19</v>
      </c>
      <c r="X52" s="146">
        <v>0.1144578313253012</v>
      </c>
    </row>
    <row r="53" spans="1:24" ht="33.75" customHeight="1" x14ac:dyDescent="0.4">
      <c r="A53" s="145" t="s">
        <v>90</v>
      </c>
      <c r="B53" s="23">
        <v>656</v>
      </c>
      <c r="C53" s="23">
        <v>274</v>
      </c>
      <c r="D53" s="24">
        <v>0.41768292682926828</v>
      </c>
      <c r="E53" s="23">
        <v>60</v>
      </c>
      <c r="F53" s="24">
        <v>0.21897810218978103</v>
      </c>
      <c r="G53" s="23">
        <v>127</v>
      </c>
      <c r="H53" s="24">
        <v>0.19359756097560976</v>
      </c>
      <c r="I53" s="23">
        <v>37</v>
      </c>
      <c r="J53" s="24">
        <v>0.17289719626168223</v>
      </c>
      <c r="K53" s="23">
        <v>22</v>
      </c>
      <c r="L53" s="24">
        <v>0.10280373831775701</v>
      </c>
      <c r="M53" s="23">
        <v>57</v>
      </c>
      <c r="N53" s="146">
        <v>0.26635514018691586</v>
      </c>
      <c r="O53" s="23">
        <v>11</v>
      </c>
      <c r="P53" s="146">
        <v>5.1401869158878503E-2</v>
      </c>
      <c r="Q53" s="23">
        <v>87</v>
      </c>
      <c r="R53" s="24">
        <v>0.1326219512195122</v>
      </c>
      <c r="S53" s="23">
        <v>63</v>
      </c>
      <c r="T53" s="146">
        <v>0.29439252336448596</v>
      </c>
      <c r="U53" s="23" t="s">
        <v>640</v>
      </c>
      <c r="V53" s="146" t="s">
        <v>640</v>
      </c>
      <c r="W53" s="23">
        <v>21</v>
      </c>
      <c r="X53" s="146">
        <v>9.8130841121495324E-2</v>
      </c>
    </row>
    <row r="54" spans="1:24" ht="33.75" customHeight="1" x14ac:dyDescent="0.4">
      <c r="A54" s="145" t="s">
        <v>91</v>
      </c>
      <c r="B54" s="23">
        <v>799</v>
      </c>
      <c r="C54" s="23">
        <v>358</v>
      </c>
      <c r="D54" s="24">
        <v>0.44806007509386736</v>
      </c>
      <c r="E54" s="23">
        <v>51</v>
      </c>
      <c r="F54" s="24">
        <v>0.14245810055865921</v>
      </c>
      <c r="G54" s="23">
        <v>171</v>
      </c>
      <c r="H54" s="24">
        <v>0.21401752190237797</v>
      </c>
      <c r="I54" s="23">
        <v>56</v>
      </c>
      <c r="J54" s="24">
        <v>0.18241042345276873</v>
      </c>
      <c r="K54" s="23">
        <v>29</v>
      </c>
      <c r="L54" s="24">
        <v>9.4462540716612378E-2</v>
      </c>
      <c r="M54" s="23">
        <v>70</v>
      </c>
      <c r="N54" s="146">
        <v>0.2280130293159609</v>
      </c>
      <c r="O54" s="23">
        <v>16</v>
      </c>
      <c r="P54" s="146">
        <v>5.2117263843648211E-2</v>
      </c>
      <c r="Q54" s="23">
        <v>136</v>
      </c>
      <c r="R54" s="24">
        <v>0.1702127659574468</v>
      </c>
      <c r="S54" s="23">
        <v>75</v>
      </c>
      <c r="T54" s="146">
        <v>0.24429967426710097</v>
      </c>
      <c r="U54" s="23">
        <v>17</v>
      </c>
      <c r="V54" s="146">
        <v>5.5374592833876218E-2</v>
      </c>
      <c r="W54" s="23">
        <v>44</v>
      </c>
      <c r="X54" s="146">
        <v>0.14332247557003258</v>
      </c>
    </row>
    <row r="55" spans="1:24" ht="33.75" customHeight="1" x14ac:dyDescent="0.4">
      <c r="A55" s="147"/>
      <c r="B55" s="148"/>
      <c r="C55" s="148"/>
      <c r="D55" s="149"/>
      <c r="E55" s="148"/>
      <c r="F55" s="149"/>
      <c r="G55" s="148"/>
      <c r="H55" s="149"/>
      <c r="I55" s="148"/>
      <c r="J55" s="149"/>
      <c r="K55" s="148"/>
      <c r="L55" s="149"/>
      <c r="M55" s="150"/>
      <c r="N55" s="151"/>
      <c r="O55" s="150"/>
      <c r="P55" s="151"/>
      <c r="Q55" s="150"/>
      <c r="R55" s="149"/>
      <c r="S55" s="150"/>
      <c r="T55" s="151"/>
      <c r="U55" s="150"/>
      <c r="V55" s="151"/>
      <c r="W55" s="150"/>
      <c r="X55" s="151"/>
    </row>
    <row r="56" spans="1:24" ht="18.75" x14ac:dyDescent="0.4">
      <c r="A56" s="152" t="s">
        <v>333</v>
      </c>
    </row>
    <row r="57" spans="1:24" ht="18.75" x14ac:dyDescent="0.4">
      <c r="A57" s="152" t="s">
        <v>334</v>
      </c>
    </row>
    <row r="58" spans="1:24" ht="18.75" x14ac:dyDescent="0.4">
      <c r="A58" s="152" t="s">
        <v>629</v>
      </c>
    </row>
    <row r="59" spans="1:24" ht="18.75" x14ac:dyDescent="0.4">
      <c r="A59" s="152" t="s">
        <v>335</v>
      </c>
    </row>
    <row r="60" spans="1:24" ht="18.75" x14ac:dyDescent="0.4">
      <c r="A60" s="152" t="s">
        <v>630</v>
      </c>
    </row>
    <row r="61" spans="1:24" ht="18.75" x14ac:dyDescent="0.4">
      <c r="A61" s="152" t="s">
        <v>336</v>
      </c>
    </row>
    <row r="62" spans="1:24" ht="18.75" x14ac:dyDescent="0.4">
      <c r="A62" s="152" t="s">
        <v>337</v>
      </c>
    </row>
    <row r="63" spans="1:24" ht="18.75" x14ac:dyDescent="0.4">
      <c r="A63" s="152" t="s">
        <v>338</v>
      </c>
    </row>
    <row r="64" spans="1:24" ht="18.75" x14ac:dyDescent="0.4">
      <c r="A64" s="152" t="s">
        <v>339</v>
      </c>
    </row>
    <row r="65" spans="1:1" ht="18.75" x14ac:dyDescent="0.4">
      <c r="A65" s="152" t="s">
        <v>340</v>
      </c>
    </row>
  </sheetData>
  <mergeCells count="19">
    <mergeCell ref="C6:D6"/>
    <mergeCell ref="I6:J6"/>
    <mergeCell ref="K6:L6"/>
    <mergeCell ref="M6:N6"/>
    <mergeCell ref="O6:P6"/>
    <mergeCell ref="S6:T6"/>
    <mergeCell ref="W1:X1"/>
    <mergeCell ref="A4:A7"/>
    <mergeCell ref="B4:B6"/>
    <mergeCell ref="C4:D4"/>
    <mergeCell ref="E4:X4"/>
    <mergeCell ref="C5:D5"/>
    <mergeCell ref="E5:F6"/>
    <mergeCell ref="G5:H6"/>
    <mergeCell ref="I5:P5"/>
    <mergeCell ref="Q5:R6"/>
    <mergeCell ref="S5:X5"/>
    <mergeCell ref="U6:V6"/>
    <mergeCell ref="W6:X6"/>
  </mergeCells>
  <phoneticPr fontId="2"/>
  <printOptions horizontalCentered="1"/>
  <pageMargins left="0.39370078740157483" right="0.39370078740157483" top="0.35433070866141736" bottom="0.35433070866141736" header="0.31496062992125984" footer="0.31496062992125984"/>
  <pageSetup paperSize="9" scale="33" orientation="portrait"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F569-8AAF-4DBD-8B10-4941291E071D}">
  <sheetPr codeName="Sheet23">
    <pageSetUpPr fitToPage="1"/>
  </sheetPr>
  <dimension ref="A1:R67"/>
  <sheetViews>
    <sheetView showGridLines="0" view="pageBreakPreview" zoomScale="55" zoomScaleNormal="100" zoomScaleSheetLayoutView="55" workbookViewId="0">
      <selection activeCell="O10" sqref="O10"/>
    </sheetView>
  </sheetViews>
  <sheetFormatPr defaultColWidth="8.75" defaultRowHeight="13.5" x14ac:dyDescent="0.4"/>
  <cols>
    <col min="1" max="1" width="17.5" style="9" customWidth="1"/>
    <col min="2" max="18" width="11.875" style="9" customWidth="1"/>
    <col min="19" max="21" width="5.5" style="9" bestFit="1" customWidth="1"/>
    <col min="22" max="16384" width="8.75" style="9"/>
  </cols>
  <sheetData>
    <row r="1" spans="1:18" ht="33.75" customHeight="1" x14ac:dyDescent="0.4">
      <c r="Q1" s="450" t="s">
        <v>588</v>
      </c>
      <c r="R1" s="451"/>
    </row>
    <row r="2" spans="1:18" ht="33.75" customHeight="1" x14ac:dyDescent="0.4">
      <c r="A2" s="6" t="s">
        <v>461</v>
      </c>
      <c r="B2" s="29"/>
      <c r="C2" s="29"/>
      <c r="D2" s="29"/>
      <c r="E2" s="29"/>
      <c r="F2" s="29"/>
      <c r="G2" s="29"/>
      <c r="H2" s="29"/>
      <c r="I2" s="29"/>
      <c r="J2" s="29"/>
      <c r="K2" s="29"/>
      <c r="L2" s="29"/>
      <c r="M2" s="29"/>
      <c r="N2" s="29"/>
      <c r="O2" s="29"/>
      <c r="P2" s="29"/>
      <c r="Q2" s="29"/>
      <c r="R2" s="29"/>
    </row>
    <row r="3" spans="1:18" ht="33.75" customHeight="1" x14ac:dyDescent="0.4"/>
    <row r="4" spans="1:18" ht="33.75" customHeight="1" x14ac:dyDescent="0.4">
      <c r="A4" s="489"/>
      <c r="B4" s="508" t="s">
        <v>341</v>
      </c>
      <c r="C4" s="511" t="s">
        <v>342</v>
      </c>
      <c r="D4" s="512"/>
      <c r="E4" s="511" t="s">
        <v>343</v>
      </c>
      <c r="F4" s="512"/>
      <c r="G4" s="517" t="s">
        <v>344</v>
      </c>
      <c r="H4" s="518"/>
      <c r="I4" s="518"/>
      <c r="J4" s="518"/>
      <c r="K4" s="518"/>
      <c r="L4" s="518"/>
      <c r="M4" s="518"/>
      <c r="N4" s="519"/>
      <c r="O4" s="531" t="s">
        <v>345</v>
      </c>
      <c r="P4" s="532"/>
      <c r="Q4" s="532"/>
      <c r="R4" s="533"/>
    </row>
    <row r="5" spans="1:18" ht="33.75" customHeight="1" x14ac:dyDescent="0.4">
      <c r="A5" s="490"/>
      <c r="B5" s="509"/>
      <c r="C5" s="513"/>
      <c r="D5" s="514"/>
      <c r="E5" s="513"/>
      <c r="F5" s="514"/>
      <c r="G5" s="517" t="s">
        <v>346</v>
      </c>
      <c r="H5" s="519"/>
      <c r="I5" s="517" t="s">
        <v>347</v>
      </c>
      <c r="J5" s="518"/>
      <c r="K5" s="518"/>
      <c r="L5" s="519"/>
      <c r="M5" s="517" t="s">
        <v>348</v>
      </c>
      <c r="N5" s="519"/>
      <c r="O5" s="528" t="s">
        <v>349</v>
      </c>
      <c r="P5" s="529"/>
      <c r="Q5" s="529"/>
      <c r="R5" s="530"/>
    </row>
    <row r="6" spans="1:18" ht="33.75" customHeight="1" x14ac:dyDescent="0.4">
      <c r="A6" s="490"/>
      <c r="B6" s="509"/>
      <c r="C6" s="513"/>
      <c r="D6" s="514"/>
      <c r="E6" s="513"/>
      <c r="F6" s="514"/>
      <c r="G6" s="517" t="s">
        <v>350</v>
      </c>
      <c r="H6" s="519"/>
      <c r="I6" s="517" t="s">
        <v>351</v>
      </c>
      <c r="J6" s="518"/>
      <c r="K6" s="518"/>
      <c r="L6" s="519"/>
      <c r="M6" s="517" t="s">
        <v>350</v>
      </c>
      <c r="N6" s="519"/>
      <c r="O6" s="528" t="s">
        <v>350</v>
      </c>
      <c r="P6" s="529"/>
      <c r="Q6" s="529"/>
      <c r="R6" s="530"/>
    </row>
    <row r="7" spans="1:18" ht="33.75" customHeight="1" x14ac:dyDescent="0.4">
      <c r="A7" s="490"/>
      <c r="B7" s="509"/>
      <c r="C7" s="513"/>
      <c r="D7" s="514"/>
      <c r="E7" s="513"/>
      <c r="F7" s="514"/>
      <c r="G7" s="517" t="s">
        <v>352</v>
      </c>
      <c r="H7" s="519"/>
      <c r="I7" s="517" t="s">
        <v>353</v>
      </c>
      <c r="J7" s="519"/>
      <c r="K7" s="517" t="s">
        <v>354</v>
      </c>
      <c r="L7" s="519"/>
      <c r="M7" s="517" t="s">
        <v>355</v>
      </c>
      <c r="N7" s="519"/>
      <c r="O7" s="528" t="s">
        <v>356</v>
      </c>
      <c r="P7" s="530"/>
      <c r="Q7" s="528" t="s">
        <v>357</v>
      </c>
      <c r="R7" s="530"/>
    </row>
    <row r="8" spans="1:18" ht="142.5" customHeight="1" x14ac:dyDescent="0.4">
      <c r="A8" s="155"/>
      <c r="B8" s="510"/>
      <c r="C8" s="515"/>
      <c r="D8" s="516"/>
      <c r="E8" s="515"/>
      <c r="F8" s="516"/>
      <c r="G8" s="520" t="s">
        <v>358</v>
      </c>
      <c r="H8" s="521"/>
      <c r="I8" s="522" t="s">
        <v>359</v>
      </c>
      <c r="J8" s="523"/>
      <c r="K8" s="523"/>
      <c r="L8" s="524"/>
      <c r="M8" s="520" t="s">
        <v>360</v>
      </c>
      <c r="N8" s="521"/>
      <c r="O8" s="525" t="s">
        <v>361</v>
      </c>
      <c r="P8" s="526"/>
      <c r="Q8" s="526"/>
      <c r="R8" s="527"/>
    </row>
    <row r="9" spans="1:18" ht="33.75" customHeight="1" x14ac:dyDescent="0.4">
      <c r="A9" s="105"/>
      <c r="B9" s="22" t="s">
        <v>362</v>
      </c>
      <c r="C9" s="22" t="s">
        <v>362</v>
      </c>
      <c r="D9" s="22" t="s">
        <v>363</v>
      </c>
      <c r="E9" s="22" t="s">
        <v>362</v>
      </c>
      <c r="F9" s="22" t="s">
        <v>363</v>
      </c>
      <c r="G9" s="22" t="s">
        <v>362</v>
      </c>
      <c r="H9" s="22" t="s">
        <v>363</v>
      </c>
      <c r="I9" s="22" t="s">
        <v>362</v>
      </c>
      <c r="J9" s="22" t="s">
        <v>363</v>
      </c>
      <c r="K9" s="22" t="s">
        <v>362</v>
      </c>
      <c r="L9" s="22" t="s">
        <v>363</v>
      </c>
      <c r="M9" s="22" t="s">
        <v>362</v>
      </c>
      <c r="N9" s="22" t="s">
        <v>363</v>
      </c>
      <c r="O9" s="22" t="s">
        <v>362</v>
      </c>
      <c r="P9" s="22" t="s">
        <v>363</v>
      </c>
      <c r="Q9" s="22" t="s">
        <v>362</v>
      </c>
      <c r="R9" s="22" t="s">
        <v>363</v>
      </c>
    </row>
    <row r="10" spans="1:18" ht="33.75" customHeight="1" x14ac:dyDescent="0.4">
      <c r="A10" s="15" t="s">
        <v>190</v>
      </c>
      <c r="B10" s="156">
        <v>259256</v>
      </c>
      <c r="C10" s="156">
        <v>40567</v>
      </c>
      <c r="D10" s="157">
        <v>0.15647468139599469</v>
      </c>
      <c r="E10" s="156">
        <v>218689</v>
      </c>
      <c r="F10" s="157">
        <v>0.84352531860400526</v>
      </c>
      <c r="G10" s="156">
        <v>69253</v>
      </c>
      <c r="H10" s="157">
        <v>0.26712207239176722</v>
      </c>
      <c r="I10" s="156">
        <v>20233</v>
      </c>
      <c r="J10" s="157">
        <v>7.8042552534946158E-2</v>
      </c>
      <c r="K10" s="156">
        <v>20334</v>
      </c>
      <c r="L10" s="157">
        <v>7.8432128861048542E-2</v>
      </c>
      <c r="M10" s="156">
        <v>48390</v>
      </c>
      <c r="N10" s="157">
        <v>0.1866494893078656</v>
      </c>
      <c r="O10" s="156">
        <v>38524</v>
      </c>
      <c r="P10" s="157">
        <v>0.14859443947295337</v>
      </c>
      <c r="Q10" s="156">
        <v>62522</v>
      </c>
      <c r="R10" s="157">
        <v>0.24115931743141913</v>
      </c>
    </row>
    <row r="11" spans="1:18" ht="33.75" customHeight="1" x14ac:dyDescent="0.4">
      <c r="A11" s="18" t="s">
        <v>191</v>
      </c>
      <c r="B11" s="158">
        <v>16876</v>
      </c>
      <c r="C11" s="158">
        <v>2777</v>
      </c>
      <c r="D11" s="159">
        <v>0.16455321166153117</v>
      </c>
      <c r="E11" s="158">
        <v>14099</v>
      </c>
      <c r="F11" s="159">
        <v>0.83544678833846886</v>
      </c>
      <c r="G11" s="158">
        <v>4095</v>
      </c>
      <c r="H11" s="159">
        <v>0.24265228727186536</v>
      </c>
      <c r="I11" s="158">
        <v>1361</v>
      </c>
      <c r="J11" s="159">
        <v>8.0647072766058314E-2</v>
      </c>
      <c r="K11" s="158">
        <v>1416</v>
      </c>
      <c r="L11" s="159">
        <v>8.3906138895472868E-2</v>
      </c>
      <c r="M11" s="158">
        <v>3105</v>
      </c>
      <c r="N11" s="159">
        <v>0.18398909694240342</v>
      </c>
      <c r="O11" s="158">
        <v>2394</v>
      </c>
      <c r="P11" s="159">
        <v>0.14185826025124437</v>
      </c>
      <c r="Q11" s="158">
        <v>4505</v>
      </c>
      <c r="R11" s="159">
        <v>0.26694714387295565</v>
      </c>
    </row>
    <row r="12" spans="1:18" ht="33.75" customHeight="1" x14ac:dyDescent="0.4">
      <c r="A12" s="18" t="s">
        <v>192</v>
      </c>
      <c r="B12" s="158">
        <v>20439</v>
      </c>
      <c r="C12" s="158">
        <v>3089</v>
      </c>
      <c r="D12" s="159">
        <v>0.15113263858310094</v>
      </c>
      <c r="E12" s="158">
        <v>17350</v>
      </c>
      <c r="F12" s="159">
        <v>0.84886736141689911</v>
      </c>
      <c r="G12" s="158">
        <v>4810</v>
      </c>
      <c r="H12" s="159">
        <v>0.23533440970693281</v>
      </c>
      <c r="I12" s="158">
        <v>1467</v>
      </c>
      <c r="J12" s="159">
        <v>7.1774548656979298E-2</v>
      </c>
      <c r="K12" s="158">
        <v>1622</v>
      </c>
      <c r="L12" s="159">
        <v>7.935808992612163E-2</v>
      </c>
      <c r="M12" s="158">
        <v>3652</v>
      </c>
      <c r="N12" s="159">
        <v>0.17867801751553403</v>
      </c>
      <c r="O12" s="158">
        <v>3429</v>
      </c>
      <c r="P12" s="159">
        <v>0.16776750330250992</v>
      </c>
      <c r="Q12" s="158">
        <v>5459</v>
      </c>
      <c r="R12" s="159">
        <v>0.26708743089192233</v>
      </c>
    </row>
    <row r="13" spans="1:18" ht="33.75" customHeight="1" x14ac:dyDescent="0.4">
      <c r="A13" s="18" t="s">
        <v>193</v>
      </c>
      <c r="B13" s="158">
        <v>8186</v>
      </c>
      <c r="C13" s="158">
        <v>1212</v>
      </c>
      <c r="D13" s="159">
        <v>0.14805765941851942</v>
      </c>
      <c r="E13" s="158">
        <v>6974</v>
      </c>
      <c r="F13" s="159">
        <v>0.85194234058148055</v>
      </c>
      <c r="G13" s="158">
        <v>2101</v>
      </c>
      <c r="H13" s="159">
        <v>0.25665770828243345</v>
      </c>
      <c r="I13" s="158">
        <v>594</v>
      </c>
      <c r="J13" s="159">
        <v>7.2562912289274376E-2</v>
      </c>
      <c r="K13" s="158">
        <v>618</v>
      </c>
      <c r="L13" s="159">
        <v>7.5494747129245046E-2</v>
      </c>
      <c r="M13" s="158">
        <v>1453</v>
      </c>
      <c r="N13" s="159">
        <v>0.17749816760322501</v>
      </c>
      <c r="O13" s="158">
        <v>1318</v>
      </c>
      <c r="P13" s="159">
        <v>0.16100659662838993</v>
      </c>
      <c r="Q13" s="158">
        <v>2102</v>
      </c>
      <c r="R13" s="159">
        <v>0.25677986806743219</v>
      </c>
    </row>
    <row r="14" spans="1:18" ht="33.75" customHeight="1" x14ac:dyDescent="0.4">
      <c r="A14" s="18" t="s">
        <v>194</v>
      </c>
      <c r="B14" s="158">
        <v>25842</v>
      </c>
      <c r="C14" s="158">
        <v>4234</v>
      </c>
      <c r="D14" s="159">
        <v>0.16384180790960451</v>
      </c>
      <c r="E14" s="158">
        <v>21608</v>
      </c>
      <c r="F14" s="159">
        <v>0.83615819209039544</v>
      </c>
      <c r="G14" s="158">
        <v>7400</v>
      </c>
      <c r="H14" s="159">
        <v>0.2863555452364368</v>
      </c>
      <c r="I14" s="158">
        <v>2188</v>
      </c>
      <c r="J14" s="159">
        <v>8.466836932125997E-2</v>
      </c>
      <c r="K14" s="158">
        <v>2046</v>
      </c>
      <c r="L14" s="159">
        <v>7.9173438588344552E-2</v>
      </c>
      <c r="M14" s="158">
        <v>5127</v>
      </c>
      <c r="N14" s="159">
        <v>0.19839795681448805</v>
      </c>
      <c r="O14" s="158">
        <v>3405</v>
      </c>
      <c r="P14" s="159">
        <v>0.13176224750406315</v>
      </c>
      <c r="Q14" s="158">
        <v>5676</v>
      </c>
      <c r="R14" s="159">
        <v>0.21964244253540749</v>
      </c>
    </row>
    <row r="15" spans="1:18" ht="33.75" customHeight="1" x14ac:dyDescent="0.4">
      <c r="A15" s="18" t="s">
        <v>195</v>
      </c>
      <c r="B15" s="158">
        <v>12055</v>
      </c>
      <c r="C15" s="158">
        <v>1789</v>
      </c>
      <c r="D15" s="159">
        <v>0.14840315221899628</v>
      </c>
      <c r="E15" s="158">
        <v>10266</v>
      </c>
      <c r="F15" s="159">
        <v>0.85159684778100375</v>
      </c>
      <c r="G15" s="158">
        <v>2867</v>
      </c>
      <c r="H15" s="159">
        <v>0.23782662795520532</v>
      </c>
      <c r="I15" s="158">
        <v>858</v>
      </c>
      <c r="J15" s="159">
        <v>7.1173786810452097E-2</v>
      </c>
      <c r="K15" s="158">
        <v>931</v>
      </c>
      <c r="L15" s="159">
        <v>7.7229365408544179E-2</v>
      </c>
      <c r="M15" s="158">
        <v>2206</v>
      </c>
      <c r="N15" s="159">
        <v>0.18299460804645376</v>
      </c>
      <c r="O15" s="158">
        <v>1965</v>
      </c>
      <c r="P15" s="159">
        <v>0.16300290335960183</v>
      </c>
      <c r="Q15" s="158">
        <v>3228</v>
      </c>
      <c r="R15" s="159">
        <v>0.26777270841974282</v>
      </c>
    </row>
    <row r="16" spans="1:18" ht="33.75" customHeight="1" x14ac:dyDescent="0.4">
      <c r="A16" s="18" t="s">
        <v>196</v>
      </c>
      <c r="B16" s="158">
        <v>15257</v>
      </c>
      <c r="C16" s="158">
        <v>2155</v>
      </c>
      <c r="D16" s="159">
        <v>0.14124664088615063</v>
      </c>
      <c r="E16" s="158">
        <v>13102</v>
      </c>
      <c r="F16" s="159">
        <v>0.85875335911384942</v>
      </c>
      <c r="G16" s="158">
        <v>3985</v>
      </c>
      <c r="H16" s="159">
        <v>0.26119158419086319</v>
      </c>
      <c r="I16" s="158">
        <v>1102</v>
      </c>
      <c r="J16" s="159">
        <v>7.2229140722291404E-2</v>
      </c>
      <c r="K16" s="158">
        <v>1053</v>
      </c>
      <c r="L16" s="159">
        <v>6.9017500163859213E-2</v>
      </c>
      <c r="M16" s="158">
        <v>2583</v>
      </c>
      <c r="N16" s="159">
        <v>0.16929933800878286</v>
      </c>
      <c r="O16" s="158">
        <v>2628</v>
      </c>
      <c r="P16" s="159">
        <v>0.17224880382775121</v>
      </c>
      <c r="Q16" s="158">
        <v>3906</v>
      </c>
      <c r="R16" s="159">
        <v>0.25601363308645214</v>
      </c>
    </row>
    <row r="17" spans="1:18" ht="33.75" customHeight="1" x14ac:dyDescent="0.4">
      <c r="A17" s="18" t="s">
        <v>197</v>
      </c>
      <c r="B17" s="158">
        <v>20549</v>
      </c>
      <c r="C17" s="158">
        <v>3200</v>
      </c>
      <c r="D17" s="159">
        <v>0.1557253394325758</v>
      </c>
      <c r="E17" s="158">
        <v>17349</v>
      </c>
      <c r="F17" s="159">
        <v>0.84427466056742417</v>
      </c>
      <c r="G17" s="158">
        <v>5423</v>
      </c>
      <c r="H17" s="159">
        <v>0.26390578616964327</v>
      </c>
      <c r="I17" s="158">
        <v>1616</v>
      </c>
      <c r="J17" s="159">
        <v>7.8641296413450773E-2</v>
      </c>
      <c r="K17" s="158">
        <v>1584</v>
      </c>
      <c r="L17" s="159">
        <v>7.7084043019125012E-2</v>
      </c>
      <c r="M17" s="158">
        <v>3693</v>
      </c>
      <c r="N17" s="159">
        <v>0.179716774538907</v>
      </c>
      <c r="O17" s="158">
        <v>3091</v>
      </c>
      <c r="P17" s="159">
        <v>0.15042094505815368</v>
      </c>
      <c r="Q17" s="158">
        <v>5142</v>
      </c>
      <c r="R17" s="159">
        <v>0.25023115480072022</v>
      </c>
    </row>
    <row r="18" spans="1:18" ht="33.75" customHeight="1" x14ac:dyDescent="0.4">
      <c r="A18" s="18" t="s">
        <v>198</v>
      </c>
      <c r="B18" s="158">
        <v>7155</v>
      </c>
      <c r="C18" s="158">
        <v>980</v>
      </c>
      <c r="D18" s="159">
        <v>0.13696715583508037</v>
      </c>
      <c r="E18" s="158">
        <v>6175</v>
      </c>
      <c r="F18" s="159">
        <v>0.86303284416491965</v>
      </c>
      <c r="G18" s="158">
        <v>1619</v>
      </c>
      <c r="H18" s="159">
        <v>0.22627533193570928</v>
      </c>
      <c r="I18" s="158">
        <v>452</v>
      </c>
      <c r="J18" s="159">
        <v>6.3172606568832987E-2</v>
      </c>
      <c r="K18" s="158">
        <v>528</v>
      </c>
      <c r="L18" s="159">
        <v>7.3794549266247386E-2</v>
      </c>
      <c r="M18" s="158">
        <v>1161</v>
      </c>
      <c r="N18" s="159">
        <v>0.16226415094339622</v>
      </c>
      <c r="O18" s="158">
        <v>1289</v>
      </c>
      <c r="P18" s="159">
        <v>0.18015373864430467</v>
      </c>
      <c r="Q18" s="158">
        <v>2106</v>
      </c>
      <c r="R18" s="159">
        <v>0.29433962264150942</v>
      </c>
    </row>
    <row r="19" spans="1:18" ht="33.75" customHeight="1" x14ac:dyDescent="0.4">
      <c r="A19" s="18" t="s">
        <v>199</v>
      </c>
      <c r="B19" s="158">
        <v>17682</v>
      </c>
      <c r="C19" s="158">
        <v>2818</v>
      </c>
      <c r="D19" s="159">
        <v>0.15937111186517361</v>
      </c>
      <c r="E19" s="158">
        <v>14864</v>
      </c>
      <c r="F19" s="159">
        <v>0.84062888813482639</v>
      </c>
      <c r="G19" s="158">
        <v>4106</v>
      </c>
      <c r="H19" s="159">
        <v>0.23221355050333672</v>
      </c>
      <c r="I19" s="158">
        <v>1434</v>
      </c>
      <c r="J19" s="159">
        <v>8.1099423142178481E-2</v>
      </c>
      <c r="K19" s="158">
        <v>1384</v>
      </c>
      <c r="L19" s="159">
        <v>7.8271688722995142E-2</v>
      </c>
      <c r="M19" s="158">
        <v>2993</v>
      </c>
      <c r="N19" s="159">
        <v>0.16926818233231536</v>
      </c>
      <c r="O19" s="158">
        <v>2930</v>
      </c>
      <c r="P19" s="159">
        <v>0.16570523696414433</v>
      </c>
      <c r="Q19" s="158">
        <v>4835</v>
      </c>
      <c r="R19" s="159">
        <v>0.27344191833502995</v>
      </c>
    </row>
    <row r="20" spans="1:18" ht="33.75" customHeight="1" x14ac:dyDescent="0.4">
      <c r="A20" s="18" t="s">
        <v>200</v>
      </c>
      <c r="B20" s="158">
        <v>21172</v>
      </c>
      <c r="C20" s="158">
        <v>3069</v>
      </c>
      <c r="D20" s="159">
        <v>0.14495560173814473</v>
      </c>
      <c r="E20" s="158">
        <v>18103</v>
      </c>
      <c r="F20" s="159">
        <v>0.8550443982618553</v>
      </c>
      <c r="G20" s="158">
        <v>4678</v>
      </c>
      <c r="H20" s="159">
        <v>0.22095220102021537</v>
      </c>
      <c r="I20" s="158">
        <v>1449</v>
      </c>
      <c r="J20" s="159">
        <v>6.8439448327980351E-2</v>
      </c>
      <c r="K20" s="158">
        <v>1620</v>
      </c>
      <c r="L20" s="159">
        <v>7.6516153410164364E-2</v>
      </c>
      <c r="M20" s="158">
        <v>3962</v>
      </c>
      <c r="N20" s="159">
        <v>0.18713395050066126</v>
      </c>
      <c r="O20" s="158">
        <v>3648</v>
      </c>
      <c r="P20" s="159">
        <v>0.17230304175325903</v>
      </c>
      <c r="Q20" s="158">
        <v>5815</v>
      </c>
      <c r="R20" s="159">
        <v>0.27465520498771961</v>
      </c>
    </row>
    <row r="21" spans="1:18" ht="33.75" customHeight="1" x14ac:dyDescent="0.4">
      <c r="A21" s="22" t="s">
        <v>22</v>
      </c>
      <c r="B21" s="160">
        <v>94043</v>
      </c>
      <c r="C21" s="160">
        <v>15244</v>
      </c>
      <c r="D21" s="161">
        <v>0.16209606243952235</v>
      </c>
      <c r="E21" s="162">
        <v>78799</v>
      </c>
      <c r="F21" s="161">
        <v>0.83790393756047765</v>
      </c>
      <c r="G21" s="160">
        <v>28169</v>
      </c>
      <c r="H21" s="161">
        <v>0.2995331922631137</v>
      </c>
      <c r="I21" s="160">
        <v>7712</v>
      </c>
      <c r="J21" s="161">
        <v>8.2005040247546332E-2</v>
      </c>
      <c r="K21" s="160">
        <v>7532</v>
      </c>
      <c r="L21" s="161">
        <v>8.0091022191976016E-2</v>
      </c>
      <c r="M21" s="160">
        <v>18455</v>
      </c>
      <c r="N21" s="161">
        <v>0.19624001786416853</v>
      </c>
      <c r="O21" s="160">
        <v>12427</v>
      </c>
      <c r="P21" s="161">
        <v>0.13214167986984676</v>
      </c>
      <c r="Q21" s="160">
        <v>19748</v>
      </c>
      <c r="R21" s="161">
        <v>0.20998904756334869</v>
      </c>
    </row>
    <row r="22" spans="1:18" ht="33.75" customHeight="1" x14ac:dyDescent="0.4">
      <c r="A22" s="22" t="s">
        <v>23</v>
      </c>
      <c r="B22" s="160">
        <v>5919</v>
      </c>
      <c r="C22" s="160">
        <v>886</v>
      </c>
      <c r="D22" s="161">
        <v>0.14968744720391958</v>
      </c>
      <c r="E22" s="162">
        <v>5033</v>
      </c>
      <c r="F22" s="161">
        <v>0.85031255279608042</v>
      </c>
      <c r="G22" s="160">
        <v>1470</v>
      </c>
      <c r="H22" s="161">
        <v>0.24835276229092751</v>
      </c>
      <c r="I22" s="160">
        <v>455</v>
      </c>
      <c r="J22" s="161">
        <v>7.6871093090048997E-2</v>
      </c>
      <c r="K22" s="160">
        <v>431</v>
      </c>
      <c r="L22" s="161">
        <v>7.2816354113870579E-2</v>
      </c>
      <c r="M22" s="160">
        <v>1035</v>
      </c>
      <c r="N22" s="161">
        <v>0.17486061834769387</v>
      </c>
      <c r="O22" s="160">
        <v>1085</v>
      </c>
      <c r="P22" s="161">
        <v>0.18330799121473221</v>
      </c>
      <c r="Q22" s="160">
        <v>1443</v>
      </c>
      <c r="R22" s="161">
        <v>0.24379118094272681</v>
      </c>
    </row>
    <row r="23" spans="1:18" ht="33.75" customHeight="1" x14ac:dyDescent="0.4">
      <c r="A23" s="22" t="s">
        <v>24</v>
      </c>
      <c r="B23" s="160">
        <v>5414</v>
      </c>
      <c r="C23" s="160">
        <v>747</v>
      </c>
      <c r="D23" s="161">
        <v>0.13797561876616179</v>
      </c>
      <c r="E23" s="162">
        <v>4667</v>
      </c>
      <c r="F23" s="161">
        <v>0.86202438123383818</v>
      </c>
      <c r="G23" s="160">
        <v>1255</v>
      </c>
      <c r="H23" s="161">
        <v>0.23180642777983007</v>
      </c>
      <c r="I23" s="160">
        <v>335</v>
      </c>
      <c r="J23" s="161">
        <v>6.1876616180273368E-2</v>
      </c>
      <c r="K23" s="160">
        <v>412</v>
      </c>
      <c r="L23" s="161">
        <v>7.6099002585888434E-2</v>
      </c>
      <c r="M23" s="160">
        <v>967</v>
      </c>
      <c r="N23" s="161">
        <v>0.17861100849649059</v>
      </c>
      <c r="O23" s="160">
        <v>956</v>
      </c>
      <c r="P23" s="161">
        <v>0.17657923900997413</v>
      </c>
      <c r="Q23" s="160">
        <v>1489</v>
      </c>
      <c r="R23" s="161">
        <v>0.27502770594754339</v>
      </c>
    </row>
    <row r="24" spans="1:18" ht="33.75" customHeight="1" x14ac:dyDescent="0.4">
      <c r="A24" s="22" t="s">
        <v>25</v>
      </c>
      <c r="B24" s="160">
        <v>3399</v>
      </c>
      <c r="C24" s="160">
        <v>437</v>
      </c>
      <c r="D24" s="161">
        <v>0.12856722565460429</v>
      </c>
      <c r="E24" s="162">
        <v>2962</v>
      </c>
      <c r="F24" s="161">
        <v>0.87143277434539568</v>
      </c>
      <c r="G24" s="160">
        <v>789</v>
      </c>
      <c r="H24" s="161">
        <v>0.2321270962047661</v>
      </c>
      <c r="I24" s="160">
        <v>206</v>
      </c>
      <c r="J24" s="161">
        <v>6.0606060606060608E-2</v>
      </c>
      <c r="K24" s="160">
        <v>231</v>
      </c>
      <c r="L24" s="161">
        <v>6.7961165048543687E-2</v>
      </c>
      <c r="M24" s="160">
        <v>523</v>
      </c>
      <c r="N24" s="161">
        <v>0.15386878493674611</v>
      </c>
      <c r="O24" s="160">
        <v>687</v>
      </c>
      <c r="P24" s="161">
        <v>0.20211827007943514</v>
      </c>
      <c r="Q24" s="160">
        <v>963</v>
      </c>
      <c r="R24" s="161">
        <v>0.28331862312444839</v>
      </c>
    </row>
    <row r="25" spans="1:18" ht="33.75" customHeight="1" x14ac:dyDescent="0.4">
      <c r="A25" s="22" t="s">
        <v>67</v>
      </c>
      <c r="B25" s="160">
        <v>5679</v>
      </c>
      <c r="C25" s="160">
        <v>1005</v>
      </c>
      <c r="D25" s="161">
        <v>0.17696777601690439</v>
      </c>
      <c r="E25" s="162">
        <v>4674</v>
      </c>
      <c r="F25" s="161">
        <v>0.82303222398309561</v>
      </c>
      <c r="G25" s="160">
        <v>1471</v>
      </c>
      <c r="H25" s="161">
        <v>0.25902447614016555</v>
      </c>
      <c r="I25" s="160">
        <v>499</v>
      </c>
      <c r="J25" s="161">
        <v>8.7867582320831139E-2</v>
      </c>
      <c r="K25" s="160">
        <v>506</v>
      </c>
      <c r="L25" s="161">
        <v>8.9100193696073249E-2</v>
      </c>
      <c r="M25" s="160">
        <v>1068</v>
      </c>
      <c r="N25" s="161">
        <v>0.18806127839408346</v>
      </c>
      <c r="O25" s="160">
        <v>681</v>
      </c>
      <c r="P25" s="161">
        <v>0.11991547807712626</v>
      </c>
      <c r="Q25" s="160">
        <v>1454</v>
      </c>
      <c r="R25" s="161">
        <v>0.25603099137172036</v>
      </c>
    </row>
    <row r="26" spans="1:18" ht="33.75" customHeight="1" x14ac:dyDescent="0.4">
      <c r="A26" s="22" t="s">
        <v>27</v>
      </c>
      <c r="B26" s="160">
        <v>3928</v>
      </c>
      <c r="C26" s="160">
        <v>587</v>
      </c>
      <c r="D26" s="161">
        <v>0.14943991853360489</v>
      </c>
      <c r="E26" s="162">
        <v>3341</v>
      </c>
      <c r="F26" s="161">
        <v>0.85056008146639506</v>
      </c>
      <c r="G26" s="160">
        <v>794</v>
      </c>
      <c r="H26" s="161">
        <v>0.20213849287169042</v>
      </c>
      <c r="I26" s="160">
        <v>264</v>
      </c>
      <c r="J26" s="161">
        <v>6.720977596741344E-2</v>
      </c>
      <c r="K26" s="160">
        <v>323</v>
      </c>
      <c r="L26" s="161">
        <v>8.2230142566191447E-2</v>
      </c>
      <c r="M26" s="160">
        <v>745</v>
      </c>
      <c r="N26" s="161">
        <v>0.18966395112016293</v>
      </c>
      <c r="O26" s="160">
        <v>608</v>
      </c>
      <c r="P26" s="161">
        <v>0.15478615071283094</v>
      </c>
      <c r="Q26" s="160">
        <v>1194</v>
      </c>
      <c r="R26" s="161">
        <v>0.30397148676171082</v>
      </c>
    </row>
    <row r="27" spans="1:18" ht="33.75" customHeight="1" x14ac:dyDescent="0.4">
      <c r="A27" s="22" t="s">
        <v>28</v>
      </c>
      <c r="B27" s="160">
        <v>8186</v>
      </c>
      <c r="C27" s="160">
        <v>1212</v>
      </c>
      <c r="D27" s="161">
        <v>0.14805765941851942</v>
      </c>
      <c r="E27" s="162">
        <v>6974</v>
      </c>
      <c r="F27" s="161">
        <v>0.85194234058148055</v>
      </c>
      <c r="G27" s="160">
        <v>2101</v>
      </c>
      <c r="H27" s="161">
        <v>0.25665770828243345</v>
      </c>
      <c r="I27" s="160">
        <v>594</v>
      </c>
      <c r="J27" s="161">
        <v>7.2562912289274376E-2</v>
      </c>
      <c r="K27" s="160">
        <v>618</v>
      </c>
      <c r="L27" s="161">
        <v>7.5494747129245046E-2</v>
      </c>
      <c r="M27" s="160">
        <v>1453</v>
      </c>
      <c r="N27" s="161">
        <v>0.17749816760322501</v>
      </c>
      <c r="O27" s="160">
        <v>1318</v>
      </c>
      <c r="P27" s="161">
        <v>0.16100659662838993</v>
      </c>
      <c r="Q27" s="160">
        <v>2102</v>
      </c>
      <c r="R27" s="161">
        <v>0.25677986806743219</v>
      </c>
    </row>
    <row r="28" spans="1:18" ht="33.75" customHeight="1" x14ac:dyDescent="0.4">
      <c r="A28" s="22" t="s">
        <v>68</v>
      </c>
      <c r="B28" s="160">
        <v>9307</v>
      </c>
      <c r="C28" s="160">
        <v>1528</v>
      </c>
      <c r="D28" s="161">
        <v>0.16417750080584506</v>
      </c>
      <c r="E28" s="162">
        <v>7779</v>
      </c>
      <c r="F28" s="161">
        <v>0.83582249919415497</v>
      </c>
      <c r="G28" s="160">
        <v>2241</v>
      </c>
      <c r="H28" s="161">
        <v>0.24078650478134736</v>
      </c>
      <c r="I28" s="160">
        <v>753</v>
      </c>
      <c r="J28" s="161">
        <v>8.0906844310733861E-2</v>
      </c>
      <c r="K28" s="160">
        <v>775</v>
      </c>
      <c r="L28" s="161">
        <v>8.32706564951112E-2</v>
      </c>
      <c r="M28" s="160">
        <v>1714</v>
      </c>
      <c r="N28" s="161">
        <v>0.18416245836467177</v>
      </c>
      <c r="O28" s="160">
        <v>1361</v>
      </c>
      <c r="P28" s="161">
        <v>0.14623401740625336</v>
      </c>
      <c r="Q28" s="160">
        <v>2463</v>
      </c>
      <c r="R28" s="161">
        <v>0.26463951864188245</v>
      </c>
    </row>
    <row r="29" spans="1:18" ht="33.75" customHeight="1" x14ac:dyDescent="0.4">
      <c r="A29" s="22" t="s">
        <v>30</v>
      </c>
      <c r="B29" s="160">
        <v>4892</v>
      </c>
      <c r="C29" s="160">
        <v>793</v>
      </c>
      <c r="D29" s="161">
        <v>0.16210139002452983</v>
      </c>
      <c r="E29" s="162">
        <v>4099</v>
      </c>
      <c r="F29" s="161">
        <v>0.83789860997547017</v>
      </c>
      <c r="G29" s="160">
        <v>1194</v>
      </c>
      <c r="H29" s="161">
        <v>0.24407195421095668</v>
      </c>
      <c r="I29" s="160">
        <v>383</v>
      </c>
      <c r="J29" s="161">
        <v>7.8291087489779226E-2</v>
      </c>
      <c r="K29" s="160">
        <v>410</v>
      </c>
      <c r="L29" s="161">
        <v>8.3810302534750608E-2</v>
      </c>
      <c r="M29" s="160">
        <v>867</v>
      </c>
      <c r="N29" s="161">
        <v>0.17722812755519216</v>
      </c>
      <c r="O29" s="160">
        <v>786</v>
      </c>
      <c r="P29" s="161">
        <v>0.16067048242027801</v>
      </c>
      <c r="Q29" s="160">
        <v>1252</v>
      </c>
      <c r="R29" s="161">
        <v>0.25592804578904332</v>
      </c>
    </row>
    <row r="30" spans="1:18" ht="33.75" customHeight="1" x14ac:dyDescent="0.4">
      <c r="A30" s="22" t="s">
        <v>31</v>
      </c>
      <c r="B30" s="160">
        <v>7686</v>
      </c>
      <c r="C30" s="160">
        <v>1253</v>
      </c>
      <c r="D30" s="161">
        <v>0.16302367941712204</v>
      </c>
      <c r="E30" s="162">
        <v>6433</v>
      </c>
      <c r="F30" s="161">
        <v>0.83697632058287796</v>
      </c>
      <c r="G30" s="160">
        <v>1994</v>
      </c>
      <c r="H30" s="161">
        <v>0.2594327348425709</v>
      </c>
      <c r="I30" s="160">
        <v>666</v>
      </c>
      <c r="J30" s="161">
        <v>8.6651053864168617E-2</v>
      </c>
      <c r="K30" s="160">
        <v>587</v>
      </c>
      <c r="L30" s="161">
        <v>7.6372625552953419E-2</v>
      </c>
      <c r="M30" s="160">
        <v>1425</v>
      </c>
      <c r="N30" s="161">
        <v>0.18540202966432476</v>
      </c>
      <c r="O30" s="160">
        <v>1034</v>
      </c>
      <c r="P30" s="161">
        <v>0.1345303148581837</v>
      </c>
      <c r="Q30" s="160">
        <v>1980</v>
      </c>
      <c r="R30" s="161">
        <v>0.2576112412177986</v>
      </c>
    </row>
    <row r="31" spans="1:18" ht="33.75" customHeight="1" x14ac:dyDescent="0.4">
      <c r="A31" s="22" t="s">
        <v>32</v>
      </c>
      <c r="B31" s="160">
        <v>18418</v>
      </c>
      <c r="C31" s="160">
        <v>2889</v>
      </c>
      <c r="D31" s="161">
        <v>0.15685742208708872</v>
      </c>
      <c r="E31" s="162">
        <v>15529</v>
      </c>
      <c r="F31" s="161">
        <v>0.84314257791291125</v>
      </c>
      <c r="G31" s="160">
        <v>4944</v>
      </c>
      <c r="H31" s="161">
        <v>0.26843305462047995</v>
      </c>
      <c r="I31" s="160">
        <v>1437</v>
      </c>
      <c r="J31" s="161">
        <v>7.8021500705831248E-2</v>
      </c>
      <c r="K31" s="160">
        <v>1452</v>
      </c>
      <c r="L31" s="161">
        <v>7.8835921381257459E-2</v>
      </c>
      <c r="M31" s="160">
        <v>3334</v>
      </c>
      <c r="N31" s="161">
        <v>0.18101856879139971</v>
      </c>
      <c r="O31" s="160">
        <v>2723</v>
      </c>
      <c r="P31" s="161">
        <v>0.14784449994570528</v>
      </c>
      <c r="Q31" s="160">
        <v>4528</v>
      </c>
      <c r="R31" s="161">
        <v>0.2458464545553263</v>
      </c>
    </row>
    <row r="32" spans="1:18" ht="33.75" customHeight="1" x14ac:dyDescent="0.4">
      <c r="A32" s="22" t="s">
        <v>69</v>
      </c>
      <c r="B32" s="160">
        <v>8849</v>
      </c>
      <c r="C32" s="160">
        <v>1427</v>
      </c>
      <c r="D32" s="161">
        <v>0.16126115945304553</v>
      </c>
      <c r="E32" s="162">
        <v>7422</v>
      </c>
      <c r="F32" s="161">
        <v>0.83873884054695447</v>
      </c>
      <c r="G32" s="160">
        <v>2132</v>
      </c>
      <c r="H32" s="161">
        <v>0.24093117866425584</v>
      </c>
      <c r="I32" s="160">
        <v>722</v>
      </c>
      <c r="J32" s="161">
        <v>8.1591140241835239E-2</v>
      </c>
      <c r="K32" s="160">
        <v>705</v>
      </c>
      <c r="L32" s="161">
        <v>7.9670019211210308E-2</v>
      </c>
      <c r="M32" s="160">
        <v>1605</v>
      </c>
      <c r="N32" s="161">
        <v>0.18137642671488305</v>
      </c>
      <c r="O32" s="160">
        <v>1436</v>
      </c>
      <c r="P32" s="161">
        <v>0.16227822352808227</v>
      </c>
      <c r="Q32" s="160">
        <v>2249</v>
      </c>
      <c r="R32" s="161">
        <v>0.25415301163973331</v>
      </c>
    </row>
    <row r="33" spans="1:18" ht="33.75" customHeight="1" x14ac:dyDescent="0.4">
      <c r="A33" s="22" t="s">
        <v>70</v>
      </c>
      <c r="B33" s="160">
        <v>7758</v>
      </c>
      <c r="C33" s="160">
        <v>1284</v>
      </c>
      <c r="D33" s="161">
        <v>0.16550657385924208</v>
      </c>
      <c r="E33" s="162">
        <v>6474</v>
      </c>
      <c r="F33" s="161">
        <v>0.83449342614075794</v>
      </c>
      <c r="G33" s="160">
        <v>2378</v>
      </c>
      <c r="H33" s="161">
        <v>0.30652229956174271</v>
      </c>
      <c r="I33" s="160">
        <v>632</v>
      </c>
      <c r="J33" s="161">
        <v>8.1464294921371486E-2</v>
      </c>
      <c r="K33" s="160">
        <v>652</v>
      </c>
      <c r="L33" s="161">
        <v>8.4042278937870585E-2</v>
      </c>
      <c r="M33" s="160">
        <v>1576</v>
      </c>
      <c r="N33" s="161">
        <v>0.20314514050012891</v>
      </c>
      <c r="O33" s="160">
        <v>1045</v>
      </c>
      <c r="P33" s="161">
        <v>0.13469966486207785</v>
      </c>
      <c r="Q33" s="160">
        <v>1475</v>
      </c>
      <c r="R33" s="161">
        <v>0.19012632121680845</v>
      </c>
    </row>
    <row r="34" spans="1:18" ht="33.75" customHeight="1" x14ac:dyDescent="0.4">
      <c r="A34" s="22" t="s">
        <v>35</v>
      </c>
      <c r="B34" s="160">
        <v>15663</v>
      </c>
      <c r="C34" s="160">
        <v>2281</v>
      </c>
      <c r="D34" s="161">
        <v>0.14562982825767734</v>
      </c>
      <c r="E34" s="162">
        <v>13382</v>
      </c>
      <c r="F34" s="161">
        <v>0.85437017174232266</v>
      </c>
      <c r="G34" s="160">
        <v>3558</v>
      </c>
      <c r="H34" s="161">
        <v>0.22715954797931431</v>
      </c>
      <c r="I34" s="160">
        <v>1088</v>
      </c>
      <c r="J34" s="161">
        <v>6.9463065823916231E-2</v>
      </c>
      <c r="K34" s="160">
        <v>1193</v>
      </c>
      <c r="L34" s="161">
        <v>7.6166762433761095E-2</v>
      </c>
      <c r="M34" s="160">
        <v>2907</v>
      </c>
      <c r="N34" s="161">
        <v>0.1855966289982762</v>
      </c>
      <c r="O34" s="160">
        <v>2746</v>
      </c>
      <c r="P34" s="161">
        <v>0.17531762752984742</v>
      </c>
      <c r="Q34" s="160">
        <v>4171</v>
      </c>
      <c r="R34" s="161">
        <v>0.26629636723488476</v>
      </c>
    </row>
    <row r="35" spans="1:18" ht="33.75" customHeight="1" x14ac:dyDescent="0.4">
      <c r="A35" s="22" t="s">
        <v>71</v>
      </c>
      <c r="B35" s="160">
        <v>872</v>
      </c>
      <c r="C35" s="160">
        <v>144</v>
      </c>
      <c r="D35" s="161">
        <v>0.16513761467889909</v>
      </c>
      <c r="E35" s="162">
        <v>728</v>
      </c>
      <c r="F35" s="161">
        <v>0.83486238532110091</v>
      </c>
      <c r="G35" s="160">
        <v>227</v>
      </c>
      <c r="H35" s="161">
        <v>0.26032110091743121</v>
      </c>
      <c r="I35" s="160">
        <v>64</v>
      </c>
      <c r="J35" s="161">
        <v>7.3394495412844041E-2</v>
      </c>
      <c r="K35" s="160">
        <v>80</v>
      </c>
      <c r="L35" s="161">
        <v>9.1743119266055051E-2</v>
      </c>
      <c r="M35" s="160">
        <v>165</v>
      </c>
      <c r="N35" s="161">
        <v>0.18922018348623854</v>
      </c>
      <c r="O35" s="160">
        <v>107</v>
      </c>
      <c r="P35" s="161">
        <v>0.12270642201834862</v>
      </c>
      <c r="Q35" s="160">
        <v>229</v>
      </c>
      <c r="R35" s="161">
        <v>0.26261467889908258</v>
      </c>
    </row>
    <row r="36" spans="1:18" ht="33.75" customHeight="1" x14ac:dyDescent="0.4">
      <c r="A36" s="22" t="s">
        <v>72</v>
      </c>
      <c r="B36" s="160">
        <v>1300</v>
      </c>
      <c r="C36" s="160">
        <v>192</v>
      </c>
      <c r="D36" s="161">
        <v>0.14769230769230771</v>
      </c>
      <c r="E36" s="162">
        <v>1108</v>
      </c>
      <c r="F36" s="161">
        <v>0.85230769230769232</v>
      </c>
      <c r="G36" s="160">
        <v>283</v>
      </c>
      <c r="H36" s="161">
        <v>0.21769230769230768</v>
      </c>
      <c r="I36" s="160">
        <v>83</v>
      </c>
      <c r="J36" s="161">
        <v>6.3846153846153844E-2</v>
      </c>
      <c r="K36" s="160">
        <v>109</v>
      </c>
      <c r="L36" s="161">
        <v>8.3846153846153848E-2</v>
      </c>
      <c r="M36" s="160">
        <v>219</v>
      </c>
      <c r="N36" s="161">
        <v>0.16846153846153847</v>
      </c>
      <c r="O36" s="160">
        <v>232</v>
      </c>
      <c r="P36" s="161">
        <v>0.17846153846153845</v>
      </c>
      <c r="Q36" s="160">
        <v>374</v>
      </c>
      <c r="R36" s="161">
        <v>0.28769230769230769</v>
      </c>
    </row>
    <row r="37" spans="1:18" ht="33.75" customHeight="1" x14ac:dyDescent="0.4">
      <c r="A37" s="22" t="s">
        <v>73</v>
      </c>
      <c r="B37" s="160">
        <v>2082</v>
      </c>
      <c r="C37" s="160">
        <v>304</v>
      </c>
      <c r="D37" s="161">
        <v>0.14601344860710855</v>
      </c>
      <c r="E37" s="162">
        <v>1778</v>
      </c>
      <c r="F37" s="161">
        <v>0.85398655139289148</v>
      </c>
      <c r="G37" s="160">
        <v>465</v>
      </c>
      <c r="H37" s="161">
        <v>0.22334293948126802</v>
      </c>
      <c r="I37" s="160">
        <v>136</v>
      </c>
      <c r="J37" s="161">
        <v>6.5321805955811718E-2</v>
      </c>
      <c r="K37" s="160">
        <v>168</v>
      </c>
      <c r="L37" s="161">
        <v>8.069164265129683E-2</v>
      </c>
      <c r="M37" s="160">
        <v>353</v>
      </c>
      <c r="N37" s="161">
        <v>0.16954851104707014</v>
      </c>
      <c r="O37" s="160">
        <v>394</v>
      </c>
      <c r="P37" s="161">
        <v>0.18924111431316043</v>
      </c>
      <c r="Q37" s="160">
        <v>566</v>
      </c>
      <c r="R37" s="161">
        <v>0.27185398655139287</v>
      </c>
    </row>
    <row r="38" spans="1:18" ht="33.75" customHeight="1" x14ac:dyDescent="0.4">
      <c r="A38" s="22" t="s">
        <v>74</v>
      </c>
      <c r="B38" s="160">
        <v>4947</v>
      </c>
      <c r="C38" s="160">
        <v>796</v>
      </c>
      <c r="D38" s="161">
        <v>0.16090559935314333</v>
      </c>
      <c r="E38" s="162">
        <v>4151</v>
      </c>
      <c r="F38" s="161">
        <v>0.8390944006468567</v>
      </c>
      <c r="G38" s="160">
        <v>1385</v>
      </c>
      <c r="H38" s="161">
        <v>0.27996765716595917</v>
      </c>
      <c r="I38" s="160">
        <v>435</v>
      </c>
      <c r="J38" s="161">
        <v>8.7932080048514258E-2</v>
      </c>
      <c r="K38" s="160">
        <v>361</v>
      </c>
      <c r="L38" s="161">
        <v>7.2973519304629073E-2</v>
      </c>
      <c r="M38" s="160">
        <v>1009</v>
      </c>
      <c r="N38" s="161">
        <v>0.20396199717000202</v>
      </c>
      <c r="O38" s="160">
        <v>674</v>
      </c>
      <c r="P38" s="161">
        <v>0.13624418839700828</v>
      </c>
      <c r="Q38" s="160">
        <v>1083</v>
      </c>
      <c r="R38" s="161">
        <v>0.2189205579138872</v>
      </c>
    </row>
    <row r="39" spans="1:18" ht="33.75" customHeight="1" x14ac:dyDescent="0.4">
      <c r="A39" s="22" t="s">
        <v>75</v>
      </c>
      <c r="B39" s="160">
        <v>5451</v>
      </c>
      <c r="C39" s="160">
        <v>901</v>
      </c>
      <c r="D39" s="161">
        <v>0.1652907723353513</v>
      </c>
      <c r="E39" s="162">
        <v>4550</v>
      </c>
      <c r="F39" s="161">
        <v>0.83470922766464872</v>
      </c>
      <c r="G39" s="160">
        <v>1643</v>
      </c>
      <c r="H39" s="161">
        <v>0.3014125848468171</v>
      </c>
      <c r="I39" s="160">
        <v>455</v>
      </c>
      <c r="J39" s="161">
        <v>8.3470922766464867E-2</v>
      </c>
      <c r="K39" s="160">
        <v>446</v>
      </c>
      <c r="L39" s="161">
        <v>8.1819849568886438E-2</v>
      </c>
      <c r="M39" s="160">
        <v>1117</v>
      </c>
      <c r="N39" s="161">
        <v>0.20491652907723354</v>
      </c>
      <c r="O39" s="160">
        <v>652</v>
      </c>
      <c r="P39" s="161">
        <v>0.11961108053568152</v>
      </c>
      <c r="Q39" s="160">
        <v>1138</v>
      </c>
      <c r="R39" s="161">
        <v>0.20876903320491652</v>
      </c>
    </row>
    <row r="40" spans="1:18" ht="33.75" customHeight="1" x14ac:dyDescent="0.4">
      <c r="A40" s="22" t="s">
        <v>76</v>
      </c>
      <c r="B40" s="160">
        <v>818</v>
      </c>
      <c r="C40" s="160">
        <v>119</v>
      </c>
      <c r="D40" s="161">
        <v>0.14547677261613692</v>
      </c>
      <c r="E40" s="162">
        <v>699</v>
      </c>
      <c r="F40" s="161">
        <v>0.8545232273838631</v>
      </c>
      <c r="G40" s="160">
        <v>187</v>
      </c>
      <c r="H40" s="161">
        <v>0.22860635696821516</v>
      </c>
      <c r="I40" s="160">
        <v>54</v>
      </c>
      <c r="J40" s="161">
        <v>6.6014669926650366E-2</v>
      </c>
      <c r="K40" s="160">
        <v>65</v>
      </c>
      <c r="L40" s="161">
        <v>7.9462102689486558E-2</v>
      </c>
      <c r="M40" s="160">
        <v>162</v>
      </c>
      <c r="N40" s="161">
        <v>0.1980440097799511</v>
      </c>
      <c r="O40" s="160">
        <v>125</v>
      </c>
      <c r="P40" s="161">
        <v>0.1528117359413203</v>
      </c>
      <c r="Q40" s="160">
        <v>225</v>
      </c>
      <c r="R40" s="161">
        <v>0.27506112469437655</v>
      </c>
    </row>
    <row r="41" spans="1:18" ht="33.75" customHeight="1" x14ac:dyDescent="0.4">
      <c r="A41" s="22" t="s">
        <v>77</v>
      </c>
      <c r="B41" s="160">
        <v>1351</v>
      </c>
      <c r="C41" s="160">
        <v>189</v>
      </c>
      <c r="D41" s="161">
        <v>0.13989637305699482</v>
      </c>
      <c r="E41" s="162">
        <v>1162</v>
      </c>
      <c r="F41" s="161">
        <v>0.86010362694300513</v>
      </c>
      <c r="G41" s="160">
        <v>315</v>
      </c>
      <c r="H41" s="161">
        <v>0.23316062176165803</v>
      </c>
      <c r="I41" s="160">
        <v>103</v>
      </c>
      <c r="J41" s="161">
        <v>7.6239822353811992E-2</v>
      </c>
      <c r="K41" s="160">
        <v>86</v>
      </c>
      <c r="L41" s="161">
        <v>6.3656550703182824E-2</v>
      </c>
      <c r="M41" s="160">
        <v>261</v>
      </c>
      <c r="N41" s="161">
        <v>0.19319022945965952</v>
      </c>
      <c r="O41" s="160">
        <v>204</v>
      </c>
      <c r="P41" s="161">
        <v>0.15099925980754997</v>
      </c>
      <c r="Q41" s="160">
        <v>382</v>
      </c>
      <c r="R41" s="161">
        <v>0.28275351591413767</v>
      </c>
    </row>
    <row r="42" spans="1:18" ht="33.75" customHeight="1" x14ac:dyDescent="0.4">
      <c r="A42" s="22" t="s">
        <v>78</v>
      </c>
      <c r="B42" s="160">
        <v>332</v>
      </c>
      <c r="C42" s="160">
        <v>53</v>
      </c>
      <c r="D42" s="161">
        <v>0.15963855421686746</v>
      </c>
      <c r="E42" s="162">
        <v>279</v>
      </c>
      <c r="F42" s="161">
        <v>0.84036144578313254</v>
      </c>
      <c r="G42" s="160">
        <v>90</v>
      </c>
      <c r="H42" s="161">
        <v>0.27108433734939757</v>
      </c>
      <c r="I42" s="160">
        <v>22</v>
      </c>
      <c r="J42" s="161">
        <v>6.6265060240963861E-2</v>
      </c>
      <c r="K42" s="160">
        <v>31</v>
      </c>
      <c r="L42" s="161">
        <v>9.337349397590361E-2</v>
      </c>
      <c r="M42" s="160">
        <v>61</v>
      </c>
      <c r="N42" s="161">
        <v>0.18373493975903615</v>
      </c>
      <c r="O42" s="160">
        <v>48</v>
      </c>
      <c r="P42" s="161">
        <v>0.14457831325301204</v>
      </c>
      <c r="Q42" s="160">
        <v>80</v>
      </c>
      <c r="R42" s="161">
        <v>0.24096385542168675</v>
      </c>
    </row>
    <row r="43" spans="1:18" ht="33.75" customHeight="1" x14ac:dyDescent="0.4">
      <c r="A43" s="22" t="s">
        <v>79</v>
      </c>
      <c r="B43" s="160">
        <v>1223</v>
      </c>
      <c r="C43" s="160">
        <v>165</v>
      </c>
      <c r="D43" s="161">
        <v>0.1349141455437449</v>
      </c>
      <c r="E43" s="162">
        <v>1058</v>
      </c>
      <c r="F43" s="161">
        <v>0.86508585445625508</v>
      </c>
      <c r="G43" s="160">
        <v>246</v>
      </c>
      <c r="H43" s="161">
        <v>0.20114472608340148</v>
      </c>
      <c r="I43" s="160">
        <v>64</v>
      </c>
      <c r="J43" s="161">
        <v>5.2330335241210141E-2</v>
      </c>
      <c r="K43" s="160">
        <v>101</v>
      </c>
      <c r="L43" s="161">
        <v>8.2583810302534755E-2</v>
      </c>
      <c r="M43" s="160">
        <v>219</v>
      </c>
      <c r="N43" s="161">
        <v>0.17906786590351595</v>
      </c>
      <c r="O43" s="160">
        <v>210</v>
      </c>
      <c r="P43" s="161">
        <v>0.17170891251022077</v>
      </c>
      <c r="Q43" s="160">
        <v>383</v>
      </c>
      <c r="R43" s="161">
        <v>0.31316434995911691</v>
      </c>
    </row>
    <row r="44" spans="1:18" ht="33.75" customHeight="1" x14ac:dyDescent="0.4">
      <c r="A44" s="22" t="s">
        <v>80</v>
      </c>
      <c r="B44" s="160">
        <v>1294</v>
      </c>
      <c r="C44" s="160">
        <v>175</v>
      </c>
      <c r="D44" s="161">
        <v>0.13523956723338484</v>
      </c>
      <c r="E44" s="162">
        <v>1119</v>
      </c>
      <c r="F44" s="161">
        <v>0.86476043276661518</v>
      </c>
      <c r="G44" s="160">
        <v>329</v>
      </c>
      <c r="H44" s="161">
        <v>0.25425038639876352</v>
      </c>
      <c r="I44" s="160">
        <v>80</v>
      </c>
      <c r="J44" s="161">
        <v>6.1823802163833076E-2</v>
      </c>
      <c r="K44" s="160">
        <v>95</v>
      </c>
      <c r="L44" s="161">
        <v>7.3415765069551775E-2</v>
      </c>
      <c r="M44" s="160">
        <v>231</v>
      </c>
      <c r="N44" s="161">
        <v>0.178516228748068</v>
      </c>
      <c r="O44" s="160">
        <v>231</v>
      </c>
      <c r="P44" s="161">
        <v>0.178516228748068</v>
      </c>
      <c r="Q44" s="160">
        <v>328</v>
      </c>
      <c r="R44" s="161">
        <v>0.25347758887171562</v>
      </c>
    </row>
    <row r="45" spans="1:18" ht="33.75" customHeight="1" x14ac:dyDescent="0.4">
      <c r="A45" s="22" t="s">
        <v>81</v>
      </c>
      <c r="B45" s="160">
        <v>3034</v>
      </c>
      <c r="C45" s="160">
        <v>477</v>
      </c>
      <c r="D45" s="161">
        <v>0.15721819380355967</v>
      </c>
      <c r="E45" s="162">
        <v>2557</v>
      </c>
      <c r="F45" s="161">
        <v>0.84278180619644039</v>
      </c>
      <c r="G45" s="160">
        <v>733</v>
      </c>
      <c r="H45" s="161">
        <v>0.24159525379037575</v>
      </c>
      <c r="I45" s="160">
        <v>247</v>
      </c>
      <c r="J45" s="161">
        <v>8.1410678971654576E-2</v>
      </c>
      <c r="K45" s="160">
        <v>230</v>
      </c>
      <c r="L45" s="161">
        <v>7.5807514831905079E-2</v>
      </c>
      <c r="M45" s="160">
        <v>503</v>
      </c>
      <c r="N45" s="161">
        <v>0.16578773895847065</v>
      </c>
      <c r="O45" s="160">
        <v>476</v>
      </c>
      <c r="P45" s="161">
        <v>0.15688859591298615</v>
      </c>
      <c r="Q45" s="160">
        <v>845</v>
      </c>
      <c r="R45" s="161">
        <v>0.27851021753460775</v>
      </c>
    </row>
    <row r="46" spans="1:18" ht="33.75" customHeight="1" x14ac:dyDescent="0.4">
      <c r="A46" s="22" t="s">
        <v>82</v>
      </c>
      <c r="B46" s="160">
        <v>1671</v>
      </c>
      <c r="C46" s="160">
        <v>263</v>
      </c>
      <c r="D46" s="161">
        <v>0.15739078396169959</v>
      </c>
      <c r="E46" s="162">
        <v>1408</v>
      </c>
      <c r="F46" s="161">
        <v>0.84260921603830041</v>
      </c>
      <c r="G46" s="160">
        <v>505</v>
      </c>
      <c r="H46" s="161">
        <v>0.30221424296828248</v>
      </c>
      <c r="I46" s="160">
        <v>136</v>
      </c>
      <c r="J46" s="161">
        <v>8.1388390185517648E-2</v>
      </c>
      <c r="K46" s="160">
        <v>127</v>
      </c>
      <c r="L46" s="161">
        <v>7.6002393776181926E-2</v>
      </c>
      <c r="M46" s="160">
        <v>285</v>
      </c>
      <c r="N46" s="161">
        <v>0.17055655296229802</v>
      </c>
      <c r="O46" s="160">
        <v>269</v>
      </c>
      <c r="P46" s="161">
        <v>0.16098144823459007</v>
      </c>
      <c r="Q46" s="160">
        <v>349</v>
      </c>
      <c r="R46" s="161">
        <v>0.20885697187312985</v>
      </c>
    </row>
    <row r="47" spans="1:18" ht="33.75" customHeight="1" x14ac:dyDescent="0.4">
      <c r="A47" s="22" t="s">
        <v>83</v>
      </c>
      <c r="B47" s="160">
        <v>5578</v>
      </c>
      <c r="C47" s="160">
        <v>791</v>
      </c>
      <c r="D47" s="161">
        <v>0.14180709931875224</v>
      </c>
      <c r="E47" s="162">
        <v>4787</v>
      </c>
      <c r="F47" s="161">
        <v>0.85819290068124776</v>
      </c>
      <c r="G47" s="160">
        <v>1591</v>
      </c>
      <c r="H47" s="161">
        <v>0.2852276801721047</v>
      </c>
      <c r="I47" s="160">
        <v>415</v>
      </c>
      <c r="J47" s="161">
        <v>7.4399426317676584E-2</v>
      </c>
      <c r="K47" s="160">
        <v>376</v>
      </c>
      <c r="L47" s="161">
        <v>6.7407673001075655E-2</v>
      </c>
      <c r="M47" s="160">
        <v>1003</v>
      </c>
      <c r="N47" s="161">
        <v>0.17981355324489065</v>
      </c>
      <c r="O47" s="160">
        <v>867</v>
      </c>
      <c r="P47" s="161">
        <v>0.15543205449982073</v>
      </c>
      <c r="Q47" s="160">
        <v>1326</v>
      </c>
      <c r="R47" s="161">
        <v>0.23771961276443171</v>
      </c>
    </row>
    <row r="48" spans="1:18" ht="33.75" customHeight="1" x14ac:dyDescent="0.4">
      <c r="A48" s="22" t="s">
        <v>84</v>
      </c>
      <c r="B48" s="160">
        <v>1876</v>
      </c>
      <c r="C48" s="160">
        <v>268</v>
      </c>
      <c r="D48" s="161">
        <v>0.14285714285714285</v>
      </c>
      <c r="E48" s="162">
        <v>1608</v>
      </c>
      <c r="F48" s="161">
        <v>0.8571428571428571</v>
      </c>
      <c r="G48" s="160">
        <v>446</v>
      </c>
      <c r="H48" s="161">
        <v>0.23773987206823027</v>
      </c>
      <c r="I48" s="160">
        <v>132</v>
      </c>
      <c r="J48" s="161">
        <v>7.0362473347547971E-2</v>
      </c>
      <c r="K48" s="160">
        <v>136</v>
      </c>
      <c r="L48" s="161">
        <v>7.2494669509594878E-2</v>
      </c>
      <c r="M48" s="160">
        <v>283</v>
      </c>
      <c r="N48" s="161">
        <v>0.15085287846481876</v>
      </c>
      <c r="O48" s="160">
        <v>376</v>
      </c>
      <c r="P48" s="161">
        <v>0.20042643923240938</v>
      </c>
      <c r="Q48" s="160">
        <v>503</v>
      </c>
      <c r="R48" s="161">
        <v>0.26812366737739873</v>
      </c>
    </row>
    <row r="49" spans="1:18" ht="33.75" customHeight="1" x14ac:dyDescent="0.4">
      <c r="A49" s="22" t="s">
        <v>50</v>
      </c>
      <c r="B49" s="160">
        <v>893</v>
      </c>
      <c r="C49" s="160">
        <v>120</v>
      </c>
      <c r="D49" s="161">
        <v>0.13437849944008959</v>
      </c>
      <c r="E49" s="162">
        <v>773</v>
      </c>
      <c r="F49" s="161">
        <v>0.86562150055991038</v>
      </c>
      <c r="G49" s="160">
        <v>183</v>
      </c>
      <c r="H49" s="161">
        <v>0.20492721164613661</v>
      </c>
      <c r="I49" s="160">
        <v>62</v>
      </c>
      <c r="J49" s="161">
        <v>6.942889137737962E-2</v>
      </c>
      <c r="K49" s="160">
        <v>58</v>
      </c>
      <c r="L49" s="161">
        <v>6.4949608062709968E-2</v>
      </c>
      <c r="M49" s="160">
        <v>140</v>
      </c>
      <c r="N49" s="161">
        <v>0.15677491601343785</v>
      </c>
      <c r="O49" s="160">
        <v>165</v>
      </c>
      <c r="P49" s="161">
        <v>0.18477043673012317</v>
      </c>
      <c r="Q49" s="160">
        <v>285</v>
      </c>
      <c r="R49" s="161">
        <v>0.31914893617021278</v>
      </c>
    </row>
    <row r="50" spans="1:18" ht="33.75" customHeight="1" x14ac:dyDescent="0.4">
      <c r="A50" s="22" t="s">
        <v>51</v>
      </c>
      <c r="B50" s="160">
        <v>2379</v>
      </c>
      <c r="C50" s="160">
        <v>351</v>
      </c>
      <c r="D50" s="161">
        <v>0.14754098360655737</v>
      </c>
      <c r="E50" s="162">
        <v>2028</v>
      </c>
      <c r="F50" s="161">
        <v>0.85245901639344257</v>
      </c>
      <c r="G50" s="160">
        <v>620</v>
      </c>
      <c r="H50" s="161">
        <v>0.26061370323665406</v>
      </c>
      <c r="I50" s="160">
        <v>190</v>
      </c>
      <c r="J50" s="161">
        <v>7.986548970155527E-2</v>
      </c>
      <c r="K50" s="160">
        <v>161</v>
      </c>
      <c r="L50" s="161">
        <v>6.7675493905002104E-2</v>
      </c>
      <c r="M50" s="160">
        <v>380</v>
      </c>
      <c r="N50" s="161">
        <v>0.15973097940311054</v>
      </c>
      <c r="O50" s="160">
        <v>389</v>
      </c>
      <c r="P50" s="161">
        <v>0.16351408154686844</v>
      </c>
      <c r="Q50" s="160">
        <v>639</v>
      </c>
      <c r="R50" s="161">
        <v>0.26860025220680961</v>
      </c>
    </row>
    <row r="51" spans="1:18" ht="33.75" customHeight="1" x14ac:dyDescent="0.4">
      <c r="A51" s="22" t="s">
        <v>52</v>
      </c>
      <c r="B51" s="160">
        <v>2181</v>
      </c>
      <c r="C51" s="160">
        <v>395</v>
      </c>
      <c r="D51" s="161">
        <v>0.18110958276020175</v>
      </c>
      <c r="E51" s="162">
        <v>1786</v>
      </c>
      <c r="F51" s="161">
        <v>0.81889041723979827</v>
      </c>
      <c r="G51" s="160">
        <v>444</v>
      </c>
      <c r="H51" s="161">
        <v>0.20357634112792297</v>
      </c>
      <c r="I51" s="160">
        <v>193</v>
      </c>
      <c r="J51" s="161">
        <v>8.8491517652453E-2</v>
      </c>
      <c r="K51" s="160">
        <v>202</v>
      </c>
      <c r="L51" s="161">
        <v>9.261806510774874E-2</v>
      </c>
      <c r="M51" s="160">
        <v>391</v>
      </c>
      <c r="N51" s="161">
        <v>0.17927556166895919</v>
      </c>
      <c r="O51" s="160">
        <v>264</v>
      </c>
      <c r="P51" s="161">
        <v>0.12104539202200826</v>
      </c>
      <c r="Q51" s="160">
        <v>687</v>
      </c>
      <c r="R51" s="161">
        <v>0.31499312242090782</v>
      </c>
    </row>
    <row r="52" spans="1:18" ht="33.75" customHeight="1" x14ac:dyDescent="0.4">
      <c r="A52" s="22" t="s">
        <v>53</v>
      </c>
      <c r="B52" s="160">
        <v>801</v>
      </c>
      <c r="C52" s="160">
        <v>130</v>
      </c>
      <c r="D52" s="161">
        <v>0.16229712858926343</v>
      </c>
      <c r="E52" s="162">
        <v>671</v>
      </c>
      <c r="F52" s="161">
        <v>0.83770287141073663</v>
      </c>
      <c r="G52" s="160">
        <v>168</v>
      </c>
      <c r="H52" s="161">
        <v>0.20973782771535582</v>
      </c>
      <c r="I52" s="160">
        <v>60</v>
      </c>
      <c r="J52" s="161">
        <v>7.4906367041198504E-2</v>
      </c>
      <c r="K52" s="160">
        <v>70</v>
      </c>
      <c r="L52" s="161">
        <v>8.7390761548064924E-2</v>
      </c>
      <c r="M52" s="160">
        <v>140</v>
      </c>
      <c r="N52" s="161">
        <v>0.17478152309612985</v>
      </c>
      <c r="O52" s="160">
        <v>131</v>
      </c>
      <c r="P52" s="161">
        <v>0.16354556803995007</v>
      </c>
      <c r="Q52" s="160">
        <v>232</v>
      </c>
      <c r="R52" s="161">
        <v>0.28963795255930086</v>
      </c>
    </row>
    <row r="53" spans="1:18" ht="33.75" customHeight="1" x14ac:dyDescent="0.4">
      <c r="A53" s="22" t="s">
        <v>54</v>
      </c>
      <c r="B53" s="160">
        <v>470</v>
      </c>
      <c r="C53" s="160">
        <v>82</v>
      </c>
      <c r="D53" s="161">
        <v>0.17446808510638298</v>
      </c>
      <c r="E53" s="162">
        <v>388</v>
      </c>
      <c r="F53" s="161">
        <v>0.82553191489361699</v>
      </c>
      <c r="G53" s="160">
        <v>93</v>
      </c>
      <c r="H53" s="161">
        <v>0.19787234042553192</v>
      </c>
      <c r="I53" s="160">
        <v>44</v>
      </c>
      <c r="J53" s="161">
        <v>9.3617021276595741E-2</v>
      </c>
      <c r="K53" s="160">
        <v>38</v>
      </c>
      <c r="L53" s="161">
        <v>8.085106382978724E-2</v>
      </c>
      <c r="M53" s="160">
        <v>82</v>
      </c>
      <c r="N53" s="161">
        <v>0.17446808510638298</v>
      </c>
      <c r="O53" s="160">
        <v>61</v>
      </c>
      <c r="P53" s="161">
        <v>0.12978723404255318</v>
      </c>
      <c r="Q53" s="160">
        <v>152</v>
      </c>
      <c r="R53" s="161">
        <v>0.32340425531914896</v>
      </c>
    </row>
    <row r="54" spans="1:18" ht="33.75" customHeight="1" x14ac:dyDescent="0.4">
      <c r="A54" s="22" t="s">
        <v>55</v>
      </c>
      <c r="B54" s="160">
        <v>1030</v>
      </c>
      <c r="C54" s="160">
        <v>159</v>
      </c>
      <c r="D54" s="161">
        <v>0.15436893203883495</v>
      </c>
      <c r="E54" s="162">
        <v>871</v>
      </c>
      <c r="F54" s="161">
        <v>0.84563106796116505</v>
      </c>
      <c r="G54" s="160">
        <v>241</v>
      </c>
      <c r="H54" s="161">
        <v>0.23398058252427184</v>
      </c>
      <c r="I54" s="160">
        <v>86</v>
      </c>
      <c r="J54" s="161">
        <v>8.3495145631067955E-2</v>
      </c>
      <c r="K54" s="160">
        <v>73</v>
      </c>
      <c r="L54" s="161">
        <v>7.0873786407766995E-2</v>
      </c>
      <c r="M54" s="160">
        <v>141</v>
      </c>
      <c r="N54" s="161">
        <v>0.13689320388349516</v>
      </c>
      <c r="O54" s="160">
        <v>195</v>
      </c>
      <c r="P54" s="161">
        <v>0.18932038834951456</v>
      </c>
      <c r="Q54" s="160">
        <v>294</v>
      </c>
      <c r="R54" s="161">
        <v>0.28543689320388349</v>
      </c>
    </row>
    <row r="55" spans="1:18" ht="33.75" customHeight="1" x14ac:dyDescent="0.4">
      <c r="A55" s="22" t="s">
        <v>56</v>
      </c>
      <c r="B55" s="160">
        <v>253</v>
      </c>
      <c r="C55" s="160">
        <v>48</v>
      </c>
      <c r="D55" s="161">
        <v>0.18972332015810275</v>
      </c>
      <c r="E55" s="162">
        <v>205</v>
      </c>
      <c r="F55" s="161">
        <v>0.81027667984189722</v>
      </c>
      <c r="G55" s="160">
        <v>32</v>
      </c>
      <c r="H55" s="161">
        <v>0.12648221343873517</v>
      </c>
      <c r="I55" s="160">
        <v>18</v>
      </c>
      <c r="J55" s="161">
        <v>7.1146245059288543E-2</v>
      </c>
      <c r="K55" s="160">
        <v>30</v>
      </c>
      <c r="L55" s="161">
        <v>0.11857707509881422</v>
      </c>
      <c r="M55" s="160">
        <v>39</v>
      </c>
      <c r="N55" s="161">
        <v>0.1541501976284585</v>
      </c>
      <c r="O55" s="160">
        <v>49</v>
      </c>
      <c r="P55" s="161">
        <v>0.19367588932806323</v>
      </c>
      <c r="Q55" s="160">
        <v>85</v>
      </c>
      <c r="R55" s="161">
        <v>0.33596837944664032</v>
      </c>
    </row>
    <row r="56" spans="1:18" ht="33.75" customHeight="1" x14ac:dyDescent="0.4">
      <c r="A56" s="22" t="s">
        <v>57</v>
      </c>
      <c r="B56" s="160">
        <v>720</v>
      </c>
      <c r="C56" s="160">
        <v>130</v>
      </c>
      <c r="D56" s="161">
        <v>0.18055555555555555</v>
      </c>
      <c r="E56" s="162">
        <v>590</v>
      </c>
      <c r="F56" s="161">
        <v>0.81944444444444442</v>
      </c>
      <c r="G56" s="160">
        <v>155</v>
      </c>
      <c r="H56" s="161">
        <v>0.21527777777777779</v>
      </c>
      <c r="I56" s="160">
        <v>61</v>
      </c>
      <c r="J56" s="161">
        <v>8.4722222222222227E-2</v>
      </c>
      <c r="K56" s="160">
        <v>69</v>
      </c>
      <c r="L56" s="161">
        <v>9.583333333333334E-2</v>
      </c>
      <c r="M56" s="160">
        <v>124</v>
      </c>
      <c r="N56" s="161">
        <v>0.17222222222222222</v>
      </c>
      <c r="O56" s="160">
        <v>123</v>
      </c>
      <c r="P56" s="161">
        <v>0.17083333333333334</v>
      </c>
      <c r="Q56" s="160">
        <v>188</v>
      </c>
      <c r="R56" s="161">
        <v>0.26111111111111113</v>
      </c>
    </row>
    <row r="57" spans="1:18" ht="33.75" customHeight="1" x14ac:dyDescent="0.4">
      <c r="A57" s="22" t="s">
        <v>58</v>
      </c>
      <c r="B57" s="160">
        <v>619</v>
      </c>
      <c r="C57" s="160">
        <v>66</v>
      </c>
      <c r="D57" s="161">
        <v>0.10662358642972536</v>
      </c>
      <c r="E57" s="162">
        <v>553</v>
      </c>
      <c r="F57" s="161">
        <v>0.89337641357027464</v>
      </c>
      <c r="G57" s="160">
        <v>122</v>
      </c>
      <c r="H57" s="161">
        <v>0.19709208400646203</v>
      </c>
      <c r="I57" s="160">
        <v>33</v>
      </c>
      <c r="J57" s="161">
        <v>5.3311793214862679E-2</v>
      </c>
      <c r="K57" s="160">
        <v>33</v>
      </c>
      <c r="L57" s="161">
        <v>5.3311793214862679E-2</v>
      </c>
      <c r="M57" s="160">
        <v>84</v>
      </c>
      <c r="N57" s="161">
        <v>0.13570274636510501</v>
      </c>
      <c r="O57" s="160">
        <v>137</v>
      </c>
      <c r="P57" s="161">
        <v>0.22132471728594508</v>
      </c>
      <c r="Q57" s="160">
        <v>210</v>
      </c>
      <c r="R57" s="161">
        <v>0.3392568659127625</v>
      </c>
    </row>
    <row r="58" spans="1:18" ht="33.75" customHeight="1" x14ac:dyDescent="0.4">
      <c r="A58" s="22" t="s">
        <v>59</v>
      </c>
      <c r="B58" s="160">
        <v>1581</v>
      </c>
      <c r="C58" s="160">
        <v>201</v>
      </c>
      <c r="D58" s="161">
        <v>0.12713472485768501</v>
      </c>
      <c r="E58" s="162">
        <v>1380</v>
      </c>
      <c r="F58" s="161">
        <v>0.87286527514231504</v>
      </c>
      <c r="G58" s="160">
        <v>326</v>
      </c>
      <c r="H58" s="161">
        <v>0.20619860847564833</v>
      </c>
      <c r="I58" s="160">
        <v>97</v>
      </c>
      <c r="J58" s="161">
        <v>6.1353573687539534E-2</v>
      </c>
      <c r="K58" s="160">
        <v>104</v>
      </c>
      <c r="L58" s="161">
        <v>6.5781151170145477E-2</v>
      </c>
      <c r="M58" s="160">
        <v>310</v>
      </c>
      <c r="N58" s="161">
        <v>0.19607843137254902</v>
      </c>
      <c r="O58" s="160">
        <v>294</v>
      </c>
      <c r="P58" s="161">
        <v>0.1859582542694497</v>
      </c>
      <c r="Q58" s="160">
        <v>450</v>
      </c>
      <c r="R58" s="161">
        <v>0.28462998102466791</v>
      </c>
    </row>
    <row r="59" spans="1:18" ht="33.75" customHeight="1" x14ac:dyDescent="0.4">
      <c r="A59" s="22" t="s">
        <v>85</v>
      </c>
      <c r="B59" s="160">
        <v>1890</v>
      </c>
      <c r="C59" s="160">
        <v>244</v>
      </c>
      <c r="D59" s="161">
        <v>0.1291005291005291</v>
      </c>
      <c r="E59" s="162">
        <v>1646</v>
      </c>
      <c r="F59" s="161">
        <v>0.87089947089947095</v>
      </c>
      <c r="G59" s="160">
        <v>383</v>
      </c>
      <c r="H59" s="161">
        <v>0.20264550264550266</v>
      </c>
      <c r="I59" s="160">
        <v>109</v>
      </c>
      <c r="J59" s="161">
        <v>5.7671957671957673E-2</v>
      </c>
      <c r="K59" s="160">
        <v>135</v>
      </c>
      <c r="L59" s="161">
        <v>7.1428571428571425E-2</v>
      </c>
      <c r="M59" s="160">
        <v>323</v>
      </c>
      <c r="N59" s="161">
        <v>0.17089947089947091</v>
      </c>
      <c r="O59" s="160">
        <v>352</v>
      </c>
      <c r="P59" s="161">
        <v>0.18624338624338624</v>
      </c>
      <c r="Q59" s="160">
        <v>588</v>
      </c>
      <c r="R59" s="161">
        <v>0.31111111111111112</v>
      </c>
    </row>
    <row r="60" spans="1:18" ht="33.75" customHeight="1" x14ac:dyDescent="0.4">
      <c r="A60" s="22" t="s">
        <v>86</v>
      </c>
      <c r="B60" s="160">
        <v>1922</v>
      </c>
      <c r="C60" s="160">
        <v>275</v>
      </c>
      <c r="D60" s="161">
        <v>0.14308012486992716</v>
      </c>
      <c r="E60" s="162">
        <v>1647</v>
      </c>
      <c r="F60" s="161">
        <v>0.85691987513007284</v>
      </c>
      <c r="G60" s="160">
        <v>448</v>
      </c>
      <c r="H60" s="161">
        <v>0.23309053069719043</v>
      </c>
      <c r="I60" s="160">
        <v>127</v>
      </c>
      <c r="J60" s="161">
        <v>6.6077003121748176E-2</v>
      </c>
      <c r="K60" s="160">
        <v>148</v>
      </c>
      <c r="L60" s="161">
        <v>7.7003121748178985E-2</v>
      </c>
      <c r="M60" s="160">
        <v>343</v>
      </c>
      <c r="N60" s="161">
        <v>0.17845993756503642</v>
      </c>
      <c r="O60" s="160">
        <v>304</v>
      </c>
      <c r="P60" s="161">
        <v>0.15816857440166493</v>
      </c>
      <c r="Q60" s="160">
        <v>552</v>
      </c>
      <c r="R60" s="161">
        <v>0.28720083246618106</v>
      </c>
    </row>
    <row r="61" spans="1:18" ht="33.75" customHeight="1" x14ac:dyDescent="0.4">
      <c r="A61" s="22" t="s">
        <v>87</v>
      </c>
      <c r="B61" s="160">
        <v>2145</v>
      </c>
      <c r="C61" s="160">
        <v>295</v>
      </c>
      <c r="D61" s="161">
        <v>0.13752913752913754</v>
      </c>
      <c r="E61" s="162">
        <v>1850</v>
      </c>
      <c r="F61" s="161">
        <v>0.86247086247086246</v>
      </c>
      <c r="G61" s="160">
        <v>506</v>
      </c>
      <c r="H61" s="161">
        <v>0.23589743589743589</v>
      </c>
      <c r="I61" s="160">
        <v>152</v>
      </c>
      <c r="J61" s="161">
        <v>7.0862470862470869E-2</v>
      </c>
      <c r="K61" s="160">
        <v>143</v>
      </c>
      <c r="L61" s="161">
        <v>6.6666666666666666E-2</v>
      </c>
      <c r="M61" s="160">
        <v>405</v>
      </c>
      <c r="N61" s="161">
        <v>0.1888111888111888</v>
      </c>
      <c r="O61" s="160">
        <v>361</v>
      </c>
      <c r="P61" s="161">
        <v>0.16829836829836831</v>
      </c>
      <c r="Q61" s="160">
        <v>578</v>
      </c>
      <c r="R61" s="161">
        <v>0.26946386946386947</v>
      </c>
    </row>
    <row r="62" spans="1:18" ht="33.75" customHeight="1" x14ac:dyDescent="0.4">
      <c r="A62" s="22" t="s">
        <v>88</v>
      </c>
      <c r="B62" s="160">
        <v>3098</v>
      </c>
      <c r="C62" s="160">
        <v>356</v>
      </c>
      <c r="D62" s="161">
        <v>0.11491284699806327</v>
      </c>
      <c r="E62" s="162">
        <v>2742</v>
      </c>
      <c r="F62" s="161">
        <v>0.88508715300193674</v>
      </c>
      <c r="G62" s="160">
        <v>710</v>
      </c>
      <c r="H62" s="161">
        <v>0.22918011620400258</v>
      </c>
      <c r="I62" s="160">
        <v>172</v>
      </c>
      <c r="J62" s="161">
        <v>5.5519690122659782E-2</v>
      </c>
      <c r="K62" s="160">
        <v>184</v>
      </c>
      <c r="L62" s="161">
        <v>5.9393156875403488E-2</v>
      </c>
      <c r="M62" s="160">
        <v>509</v>
      </c>
      <c r="N62" s="161">
        <v>0.16429954809554551</v>
      </c>
      <c r="O62" s="160">
        <v>640</v>
      </c>
      <c r="P62" s="161">
        <v>0.2065848934796643</v>
      </c>
      <c r="Q62" s="160">
        <v>883</v>
      </c>
      <c r="R62" s="161">
        <v>0.28502259522272433</v>
      </c>
    </row>
    <row r="63" spans="1:18" ht="33.75" customHeight="1" x14ac:dyDescent="0.4">
      <c r="A63" s="22" t="s">
        <v>89</v>
      </c>
      <c r="B63" s="160">
        <v>2131</v>
      </c>
      <c r="C63" s="160">
        <v>311</v>
      </c>
      <c r="D63" s="161">
        <v>0.14594087282965743</v>
      </c>
      <c r="E63" s="162">
        <v>1820</v>
      </c>
      <c r="F63" s="161">
        <v>0.8540591271703426</v>
      </c>
      <c r="G63" s="160">
        <v>479</v>
      </c>
      <c r="H63" s="161">
        <v>0.22477709995307368</v>
      </c>
      <c r="I63" s="160">
        <v>179</v>
      </c>
      <c r="J63" s="161">
        <v>8.3998122946973258E-2</v>
      </c>
      <c r="K63" s="160">
        <v>132</v>
      </c>
      <c r="L63" s="161">
        <v>6.1942749882684188E-2</v>
      </c>
      <c r="M63" s="160">
        <v>359</v>
      </c>
      <c r="N63" s="161">
        <v>0.16846550915063352</v>
      </c>
      <c r="O63" s="160">
        <v>368</v>
      </c>
      <c r="P63" s="161">
        <v>0.17268887846081651</v>
      </c>
      <c r="Q63" s="160">
        <v>614</v>
      </c>
      <c r="R63" s="161">
        <v>0.28812763960581889</v>
      </c>
    </row>
    <row r="64" spans="1:18" ht="33.75" customHeight="1" x14ac:dyDescent="0.4">
      <c r="A64" s="22" t="s">
        <v>90</v>
      </c>
      <c r="B64" s="160">
        <v>2863</v>
      </c>
      <c r="C64" s="160">
        <v>423</v>
      </c>
      <c r="D64" s="161">
        <v>0.14774711840726509</v>
      </c>
      <c r="E64" s="162">
        <v>2440</v>
      </c>
      <c r="F64" s="161">
        <v>0.85225288159273493</v>
      </c>
      <c r="G64" s="160">
        <v>647</v>
      </c>
      <c r="H64" s="161">
        <v>0.22598672720922108</v>
      </c>
      <c r="I64" s="160">
        <v>184</v>
      </c>
      <c r="J64" s="161">
        <v>6.4268250087320997E-2</v>
      </c>
      <c r="K64" s="160">
        <v>239</v>
      </c>
      <c r="L64" s="161">
        <v>8.3478868319944111E-2</v>
      </c>
      <c r="M64" s="160">
        <v>498</v>
      </c>
      <c r="N64" s="161">
        <v>0.17394341599720572</v>
      </c>
      <c r="O64" s="160">
        <v>437</v>
      </c>
      <c r="P64" s="161">
        <v>0.15263709395738737</v>
      </c>
      <c r="Q64" s="160">
        <v>858</v>
      </c>
      <c r="R64" s="161">
        <v>0.29968564442892071</v>
      </c>
    </row>
    <row r="65" spans="1:18" ht="33.75" customHeight="1" x14ac:dyDescent="0.4">
      <c r="A65" s="22" t="s">
        <v>91</v>
      </c>
      <c r="B65" s="160">
        <v>3310</v>
      </c>
      <c r="C65" s="160">
        <v>571</v>
      </c>
      <c r="D65" s="161">
        <v>0.17250755287009065</v>
      </c>
      <c r="E65" s="162">
        <v>2739</v>
      </c>
      <c r="F65" s="161">
        <v>0.82749244712990933</v>
      </c>
      <c r="G65" s="160">
        <v>761</v>
      </c>
      <c r="H65" s="161">
        <v>0.22990936555891239</v>
      </c>
      <c r="I65" s="160">
        <v>294</v>
      </c>
      <c r="J65" s="161">
        <v>8.8821752265861031E-2</v>
      </c>
      <c r="K65" s="160">
        <v>277</v>
      </c>
      <c r="L65" s="161">
        <v>8.3685800604229602E-2</v>
      </c>
      <c r="M65" s="160">
        <v>577</v>
      </c>
      <c r="N65" s="161">
        <v>0.1743202416918429</v>
      </c>
      <c r="O65" s="160">
        <v>496</v>
      </c>
      <c r="P65" s="161">
        <v>0.14984894259818732</v>
      </c>
      <c r="Q65" s="160">
        <v>905</v>
      </c>
      <c r="R65" s="161">
        <v>0.27341389728096677</v>
      </c>
    </row>
    <row r="66" spans="1:18" ht="22.5" customHeight="1" x14ac:dyDescent="0.4"/>
    <row r="67" spans="1:18" ht="22.5" customHeight="1" x14ac:dyDescent="0.4"/>
  </sheetData>
  <mergeCells count="25">
    <mergeCell ref="Q1:R1"/>
    <mergeCell ref="O8:R8"/>
    <mergeCell ref="G6:H6"/>
    <mergeCell ref="I6:L6"/>
    <mergeCell ref="M6:N6"/>
    <mergeCell ref="O6:R6"/>
    <mergeCell ref="G7:H7"/>
    <mergeCell ref="I7:J7"/>
    <mergeCell ref="K7:L7"/>
    <mergeCell ref="M7:N7"/>
    <mergeCell ref="O7:P7"/>
    <mergeCell ref="Q7:R7"/>
    <mergeCell ref="O4:R4"/>
    <mergeCell ref="O5:R5"/>
    <mergeCell ref="A4:A7"/>
    <mergeCell ref="B4:B8"/>
    <mergeCell ref="C4:D8"/>
    <mergeCell ref="E4:F8"/>
    <mergeCell ref="G4:N4"/>
    <mergeCell ref="G8:H8"/>
    <mergeCell ref="I8:L8"/>
    <mergeCell ref="M8:N8"/>
    <mergeCell ref="G5:H5"/>
    <mergeCell ref="I5:L5"/>
    <mergeCell ref="M5:N5"/>
  </mergeCells>
  <phoneticPr fontId="2"/>
  <printOptions horizontalCentered="1"/>
  <pageMargins left="0.39370078740157483" right="0.39370078740157483" top="0.35433070866141736" bottom="0.35433070866141736" header="0.31496062992125984" footer="0.31496062992125984"/>
  <pageSetup paperSize="9" scale="34" orientation="portrait" r:id="rId1"/>
  <headerFooter differentFirst="1"/>
  <rowBreaks count="1" manualBreakCount="1">
    <brk id="67" max="1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26736-FD7E-4070-A1F5-65D6E7A4177E}">
  <sheetPr codeName="Sheet24">
    <pageSetUpPr fitToPage="1"/>
  </sheetPr>
  <dimension ref="A1:M53"/>
  <sheetViews>
    <sheetView view="pageBreakPreview" zoomScale="55" zoomScaleNormal="100" zoomScaleSheetLayoutView="55" workbookViewId="0">
      <selection activeCell="A53" sqref="A53:L53"/>
    </sheetView>
  </sheetViews>
  <sheetFormatPr defaultColWidth="9" defaultRowHeight="33.75" customHeight="1" x14ac:dyDescent="0.4"/>
  <cols>
    <col min="1" max="3" width="17.5" style="9" customWidth="1"/>
    <col min="4" max="4" width="12.5" style="9" customWidth="1"/>
    <col min="5" max="7" width="17.5" style="9" customWidth="1"/>
    <col min="8" max="8" width="12.625" style="9" customWidth="1"/>
    <col min="9" max="11" width="17.5" style="9" customWidth="1"/>
    <col min="12" max="12" width="12.625" style="9" customWidth="1"/>
    <col min="13" max="16384" width="9" style="9"/>
  </cols>
  <sheetData>
    <row r="1" spans="1:13" ht="33.75" customHeight="1" x14ac:dyDescent="0.4">
      <c r="L1" s="536"/>
      <c r="M1" s="536"/>
    </row>
    <row r="2" spans="1:13" ht="33.75" customHeight="1" x14ac:dyDescent="0.4">
      <c r="A2" s="29" t="s">
        <v>628</v>
      </c>
      <c r="B2" s="29"/>
      <c r="C2" s="29"/>
      <c r="D2" s="29"/>
      <c r="E2" s="29"/>
      <c r="F2" s="29"/>
      <c r="G2" s="29"/>
      <c r="H2" s="29"/>
      <c r="I2" s="29"/>
      <c r="J2" s="29"/>
      <c r="K2" s="450" t="s">
        <v>588</v>
      </c>
      <c r="L2" s="451"/>
      <c r="M2" s="163"/>
    </row>
    <row r="3" spans="1:13" ht="33.75" customHeight="1" thickBot="1" x14ac:dyDescent="0.45"/>
    <row r="4" spans="1:13" ht="33.75" customHeight="1" thickBot="1" x14ac:dyDescent="0.45">
      <c r="A4" s="537" t="s">
        <v>151</v>
      </c>
      <c r="B4" s="538"/>
      <c r="C4" s="538"/>
      <c r="D4" s="538"/>
      <c r="E4" s="538"/>
      <c r="F4" s="538"/>
      <c r="G4" s="538"/>
      <c r="H4" s="538"/>
      <c r="I4" s="538"/>
      <c r="J4" s="538"/>
      <c r="K4" s="538"/>
      <c r="L4" s="539"/>
    </row>
    <row r="5" spans="1:13" ht="33.75" customHeight="1" x14ac:dyDescent="0.4">
      <c r="A5" s="540" t="s">
        <v>19</v>
      </c>
      <c r="B5" s="541"/>
      <c r="C5" s="541"/>
      <c r="D5" s="542"/>
      <c r="E5" s="543" t="s">
        <v>111</v>
      </c>
      <c r="F5" s="544"/>
      <c r="G5" s="544"/>
      <c r="H5" s="545"/>
      <c r="I5" s="546" t="s">
        <v>462</v>
      </c>
      <c r="J5" s="547"/>
      <c r="K5" s="547"/>
      <c r="L5" s="548"/>
    </row>
    <row r="6" spans="1:13" ht="60" customHeight="1" thickBot="1" x14ac:dyDescent="0.45">
      <c r="A6" s="164"/>
      <c r="B6" s="165" t="s">
        <v>141</v>
      </c>
      <c r="C6" s="165" t="s">
        <v>150</v>
      </c>
      <c r="D6" s="166" t="s">
        <v>142</v>
      </c>
      <c r="E6" s="164"/>
      <c r="F6" s="165" t="s">
        <v>141</v>
      </c>
      <c r="G6" s="165" t="s">
        <v>150</v>
      </c>
      <c r="H6" s="167" t="s">
        <v>142</v>
      </c>
      <c r="I6" s="168"/>
      <c r="J6" s="165" t="s">
        <v>141</v>
      </c>
      <c r="K6" s="165" t="s">
        <v>150</v>
      </c>
      <c r="L6" s="167" t="s">
        <v>142</v>
      </c>
    </row>
    <row r="7" spans="1:13" ht="33.75" customHeight="1" thickTop="1" x14ac:dyDescent="0.4">
      <c r="A7" s="169" t="s">
        <v>464</v>
      </c>
      <c r="B7" s="170">
        <v>0.37371863916984105</v>
      </c>
      <c r="C7" s="170">
        <v>0.37899506583025466</v>
      </c>
      <c r="D7" s="171">
        <v>5.2764266604136134E-3</v>
      </c>
      <c r="E7" s="169" t="s">
        <v>464</v>
      </c>
      <c r="F7" s="170">
        <v>0.36373651739623114</v>
      </c>
      <c r="G7" s="170">
        <v>0.36194502307723725</v>
      </c>
      <c r="H7" s="172">
        <v>-1.7914943189938914E-3</v>
      </c>
      <c r="I7" s="169" t="s">
        <v>464</v>
      </c>
      <c r="J7" s="170">
        <v>0.37038787535053724</v>
      </c>
      <c r="K7" s="170">
        <v>0.37255454068565436</v>
      </c>
      <c r="L7" s="172">
        <v>2.1666653351171128E-3</v>
      </c>
    </row>
    <row r="8" spans="1:13" ht="33.75" customHeight="1" x14ac:dyDescent="0.4">
      <c r="A8" s="173" t="s">
        <v>22</v>
      </c>
      <c r="B8" s="174">
        <v>0.36347383178772169</v>
      </c>
      <c r="C8" s="174">
        <v>0.36028455595502179</v>
      </c>
      <c r="D8" s="175">
        <v>-3.1892758326999004E-3</v>
      </c>
      <c r="E8" s="176" t="s">
        <v>22</v>
      </c>
      <c r="F8" s="174">
        <v>0.36048111177736236</v>
      </c>
      <c r="G8" s="174">
        <v>0.36303089476253575</v>
      </c>
      <c r="H8" s="177">
        <v>2.5497829851733878E-3</v>
      </c>
      <c r="I8" s="178" t="s">
        <v>22</v>
      </c>
      <c r="J8" s="174">
        <v>0.36267413146336408</v>
      </c>
      <c r="K8" s="174">
        <v>0.36112203991790987</v>
      </c>
      <c r="L8" s="177">
        <v>-1.552091545454215E-3</v>
      </c>
    </row>
    <row r="9" spans="1:13" ht="33.75" customHeight="1" x14ac:dyDescent="0.4">
      <c r="A9" s="173" t="s">
        <v>23</v>
      </c>
      <c r="B9" s="174">
        <v>0.39472466450717258</v>
      </c>
      <c r="C9" s="174">
        <v>0.43874568163699174</v>
      </c>
      <c r="D9" s="175">
        <v>4.4021017129819151E-2</v>
      </c>
      <c r="E9" s="176" t="s">
        <v>23</v>
      </c>
      <c r="F9" s="174">
        <v>0.36806342015855037</v>
      </c>
      <c r="G9" s="174">
        <v>0.38729128014842301</v>
      </c>
      <c r="H9" s="177">
        <v>1.9227859989872642E-2</v>
      </c>
      <c r="I9" s="178" t="s">
        <v>23</v>
      </c>
      <c r="J9" s="174">
        <v>0.38699080157687255</v>
      </c>
      <c r="K9" s="174">
        <v>0.4200033789491468</v>
      </c>
      <c r="L9" s="177">
        <v>3.3012577372274254E-2</v>
      </c>
    </row>
    <row r="10" spans="1:13" ht="33.75" customHeight="1" x14ac:dyDescent="0.4">
      <c r="A10" s="173" t="s">
        <v>24</v>
      </c>
      <c r="B10" s="174">
        <v>0.36756756756756759</v>
      </c>
      <c r="C10" s="174">
        <v>0.37904168289832491</v>
      </c>
      <c r="D10" s="175">
        <v>1.1474115330757317E-2</v>
      </c>
      <c r="E10" s="176" t="s">
        <v>24</v>
      </c>
      <c r="F10" s="174">
        <v>0.40806045340050379</v>
      </c>
      <c r="G10" s="174">
        <v>0.39199157007376184</v>
      </c>
      <c r="H10" s="177">
        <v>-1.6068883326741945E-2</v>
      </c>
      <c r="I10" s="178" t="s">
        <v>24</v>
      </c>
      <c r="J10" s="174">
        <v>0.38791330485682646</v>
      </c>
      <c r="K10" s="174">
        <v>0.38585149612116737</v>
      </c>
      <c r="L10" s="177">
        <v>-2.0618087356590875E-3</v>
      </c>
    </row>
    <row r="11" spans="1:13" ht="33.75" customHeight="1" x14ac:dyDescent="0.4">
      <c r="A11" s="173" t="s">
        <v>25</v>
      </c>
      <c r="B11" s="174">
        <v>0.36221968833143292</v>
      </c>
      <c r="C11" s="174">
        <v>0.40611353711790393</v>
      </c>
      <c r="D11" s="175">
        <v>4.3893848786471013E-2</v>
      </c>
      <c r="E11" s="176" t="s">
        <v>25</v>
      </c>
      <c r="F11" s="174">
        <v>0.34977862112586972</v>
      </c>
      <c r="G11" s="174">
        <v>0.36183790682833439</v>
      </c>
      <c r="H11" s="177">
        <v>1.2059285702464673E-2</v>
      </c>
      <c r="I11" s="178" t="s">
        <v>25</v>
      </c>
      <c r="J11" s="174">
        <v>0.35754985754985757</v>
      </c>
      <c r="K11" s="174">
        <v>0.38570167696381291</v>
      </c>
      <c r="L11" s="177">
        <v>2.8151819413955337E-2</v>
      </c>
    </row>
    <row r="12" spans="1:13" ht="33.75" customHeight="1" x14ac:dyDescent="0.4">
      <c r="A12" s="173" t="s">
        <v>67</v>
      </c>
      <c r="B12" s="174">
        <v>0.38976473441668685</v>
      </c>
      <c r="C12" s="174">
        <v>0.40383497966298665</v>
      </c>
      <c r="D12" s="175">
        <v>1.4070245246299795E-2</v>
      </c>
      <c r="E12" s="176" t="s">
        <v>67</v>
      </c>
      <c r="F12" s="174">
        <v>0.37755102040816324</v>
      </c>
      <c r="G12" s="174">
        <v>0.38354939651318731</v>
      </c>
      <c r="H12" s="177">
        <v>5.9983761050240725E-3</v>
      </c>
      <c r="I12" s="178" t="s">
        <v>67</v>
      </c>
      <c r="J12" s="174">
        <v>0.38624978407324234</v>
      </c>
      <c r="K12" s="174">
        <v>0.39584433879204084</v>
      </c>
      <c r="L12" s="177">
        <v>9.5945547187984981E-3</v>
      </c>
    </row>
    <row r="13" spans="1:13" ht="33.75" customHeight="1" x14ac:dyDescent="0.4">
      <c r="A13" s="173" t="s">
        <v>27</v>
      </c>
      <c r="B13" s="174">
        <v>0.38652602926165364</v>
      </c>
      <c r="C13" s="174">
        <v>0.39515042658284688</v>
      </c>
      <c r="D13" s="175">
        <v>8.6243973211932445E-3</v>
      </c>
      <c r="E13" s="176" t="s">
        <v>27</v>
      </c>
      <c r="F13" s="174">
        <v>0.39027283511269278</v>
      </c>
      <c r="G13" s="174">
        <v>0.34803057025279249</v>
      </c>
      <c r="H13" s="177">
        <v>-4.2242264859900291E-2</v>
      </c>
      <c r="I13" s="178" t="s">
        <v>27</v>
      </c>
      <c r="J13" s="174">
        <v>0.38789189189189188</v>
      </c>
      <c r="K13" s="174">
        <v>0.37474541751527496</v>
      </c>
      <c r="L13" s="177">
        <v>-1.3146474376616923E-2</v>
      </c>
    </row>
    <row r="14" spans="1:13" ht="33.75" customHeight="1" x14ac:dyDescent="0.4">
      <c r="A14" s="173" t="s">
        <v>28</v>
      </c>
      <c r="B14" s="174">
        <v>0.36640787729596669</v>
      </c>
      <c r="C14" s="174">
        <v>0.3848641655886158</v>
      </c>
      <c r="D14" s="175">
        <v>1.8456288292649115E-2</v>
      </c>
      <c r="E14" s="176" t="s">
        <v>28</v>
      </c>
      <c r="F14" s="174">
        <v>0.36604222420457927</v>
      </c>
      <c r="G14" s="174">
        <v>0.34470124013528747</v>
      </c>
      <c r="H14" s="177">
        <v>-2.1340984069291802E-2</v>
      </c>
      <c r="I14" s="178" t="s">
        <v>28</v>
      </c>
      <c r="J14" s="174">
        <v>0.36626561776955113</v>
      </c>
      <c r="K14" s="174">
        <v>0.36745663327632544</v>
      </c>
      <c r="L14" s="177">
        <v>1.1910155067743067E-3</v>
      </c>
    </row>
    <row r="15" spans="1:13" ht="33.75" customHeight="1" x14ac:dyDescent="0.4">
      <c r="A15" s="173" t="s">
        <v>68</v>
      </c>
      <c r="B15" s="174">
        <v>0.39506366923439712</v>
      </c>
      <c r="C15" s="174">
        <v>0.41150778579567032</v>
      </c>
      <c r="D15" s="175">
        <v>1.6444116561273203E-2</v>
      </c>
      <c r="E15" s="176" t="s">
        <v>68</v>
      </c>
      <c r="F15" s="174">
        <v>0.3545551411827384</v>
      </c>
      <c r="G15" s="174">
        <v>0.33432318732986882</v>
      </c>
      <c r="H15" s="177">
        <v>-2.0231953852869577E-2</v>
      </c>
      <c r="I15" s="178" t="s">
        <v>68</v>
      </c>
      <c r="J15" s="174">
        <v>0.38002965892239249</v>
      </c>
      <c r="K15" s="174">
        <v>0.3779950574836145</v>
      </c>
      <c r="L15" s="177">
        <v>-2.0346014387779832E-3</v>
      </c>
    </row>
    <row r="16" spans="1:13" ht="33.75" customHeight="1" x14ac:dyDescent="0.4">
      <c r="A16" s="173" t="s">
        <v>30</v>
      </c>
      <c r="B16" s="174">
        <v>0.37848605577689243</v>
      </c>
      <c r="C16" s="174">
        <v>0.38555956678700359</v>
      </c>
      <c r="D16" s="175">
        <v>7.0735110101111665E-3</v>
      </c>
      <c r="E16" s="176" t="s">
        <v>30</v>
      </c>
      <c r="F16" s="174">
        <v>0.36285468615649186</v>
      </c>
      <c r="G16" s="174">
        <v>0.3770028275212064</v>
      </c>
      <c r="H16" s="177">
        <v>1.4148141364714539E-2</v>
      </c>
      <c r="I16" s="178" t="s">
        <v>30</v>
      </c>
      <c r="J16" s="174">
        <v>0.3719806763285024</v>
      </c>
      <c r="K16" s="174">
        <v>0.38184791496320525</v>
      </c>
      <c r="L16" s="177">
        <v>9.8672386347028462E-3</v>
      </c>
    </row>
    <row r="17" spans="1:12" ht="33.75" customHeight="1" x14ac:dyDescent="0.4">
      <c r="A17" s="173" t="s">
        <v>31</v>
      </c>
      <c r="B17" s="174">
        <v>0.39269761118663821</v>
      </c>
      <c r="C17" s="174">
        <v>0.38651591289782244</v>
      </c>
      <c r="D17" s="175">
        <v>-6.1816982888157623E-3</v>
      </c>
      <c r="E17" s="176" t="s">
        <v>31</v>
      </c>
      <c r="F17" s="174">
        <v>0.36981835118770379</v>
      </c>
      <c r="G17" s="174">
        <v>0.36907216494845363</v>
      </c>
      <c r="H17" s="177">
        <v>-7.4618623925015726E-4</v>
      </c>
      <c r="I17" s="178" t="s">
        <v>31</v>
      </c>
      <c r="J17" s="174">
        <v>0.38596491228070173</v>
      </c>
      <c r="K17" s="174">
        <v>0.37991152745251106</v>
      </c>
      <c r="L17" s="177">
        <v>-6.0533848281906777E-3</v>
      </c>
    </row>
    <row r="18" spans="1:12" ht="33.75" customHeight="1" x14ac:dyDescent="0.4">
      <c r="A18" s="173" t="s">
        <v>32</v>
      </c>
      <c r="B18" s="174">
        <v>0.40782503405479037</v>
      </c>
      <c r="C18" s="174">
        <v>0.41018218968159376</v>
      </c>
      <c r="D18" s="175">
        <v>2.3571556268033866E-3</v>
      </c>
      <c r="E18" s="176" t="s">
        <v>32</v>
      </c>
      <c r="F18" s="174">
        <v>0.32969739619985927</v>
      </c>
      <c r="G18" s="174">
        <v>0.3459232613908873</v>
      </c>
      <c r="H18" s="177">
        <v>1.6225865191028033E-2</v>
      </c>
      <c r="I18" s="178" t="s">
        <v>32</v>
      </c>
      <c r="J18" s="174">
        <v>0.38432638374431155</v>
      </c>
      <c r="K18" s="174">
        <v>0.3869041155391465</v>
      </c>
      <c r="L18" s="177">
        <v>2.5777317948349476E-3</v>
      </c>
    </row>
    <row r="19" spans="1:12" ht="33.75" customHeight="1" x14ac:dyDescent="0.4">
      <c r="A19" s="173" t="s">
        <v>69</v>
      </c>
      <c r="B19" s="174">
        <v>0.35739356020143448</v>
      </c>
      <c r="C19" s="174">
        <v>0.37782101167315174</v>
      </c>
      <c r="D19" s="175">
        <v>2.0427451471717262E-2</v>
      </c>
      <c r="E19" s="176" t="s">
        <v>69</v>
      </c>
      <c r="F19" s="174">
        <v>0.42693236714975846</v>
      </c>
      <c r="G19" s="174">
        <v>0.42572121865732004</v>
      </c>
      <c r="H19" s="177">
        <v>-1.2111484924384186E-3</v>
      </c>
      <c r="I19" s="178" t="s">
        <v>69</v>
      </c>
      <c r="J19" s="174">
        <v>0.38073998986315255</v>
      </c>
      <c r="K19" s="174">
        <v>0.39789806757825741</v>
      </c>
      <c r="L19" s="177">
        <v>1.7158077715104858E-2</v>
      </c>
    </row>
    <row r="20" spans="1:12" ht="33.75" customHeight="1" x14ac:dyDescent="0.4">
      <c r="A20" s="173" t="s">
        <v>70</v>
      </c>
      <c r="B20" s="174">
        <v>0.36117047509452571</v>
      </c>
      <c r="C20" s="174">
        <v>0.35154792987691158</v>
      </c>
      <c r="D20" s="175">
        <v>-9.6225452176141313E-3</v>
      </c>
      <c r="E20" s="176" t="s">
        <v>70</v>
      </c>
      <c r="F20" s="174">
        <v>0.35624476110645431</v>
      </c>
      <c r="G20" s="174">
        <v>0.33430717863105175</v>
      </c>
      <c r="H20" s="177">
        <v>-2.1937582475402562E-2</v>
      </c>
      <c r="I20" s="178" t="s">
        <v>70</v>
      </c>
      <c r="J20" s="174">
        <v>0.35978273704097297</v>
      </c>
      <c r="K20" s="174">
        <v>0.34622325341582882</v>
      </c>
      <c r="L20" s="177">
        <v>-1.3559483625144142E-2</v>
      </c>
    </row>
    <row r="21" spans="1:12" ht="33.75" customHeight="1" x14ac:dyDescent="0.4">
      <c r="A21" s="173" t="s">
        <v>35</v>
      </c>
      <c r="B21" s="174">
        <v>0.37681159420289856</v>
      </c>
      <c r="C21" s="174">
        <v>0.3756641870350691</v>
      </c>
      <c r="D21" s="175">
        <v>-1.1474071678294617E-3</v>
      </c>
      <c r="E21" s="176" t="s">
        <v>35</v>
      </c>
      <c r="F21" s="174">
        <v>0.35808383233532937</v>
      </c>
      <c r="G21" s="174">
        <v>0.35822805053574286</v>
      </c>
      <c r="H21" s="177">
        <v>1.4421820041349287E-4</v>
      </c>
      <c r="I21" s="178" t="s">
        <v>35</v>
      </c>
      <c r="J21" s="174">
        <v>0.37053392211963065</v>
      </c>
      <c r="K21" s="174">
        <v>0.36870331354146713</v>
      </c>
      <c r="L21" s="177">
        <v>-1.8306085781635284E-3</v>
      </c>
    </row>
    <row r="22" spans="1:12" ht="33.75" customHeight="1" x14ac:dyDescent="0.4">
      <c r="A22" s="173" t="s">
        <v>71</v>
      </c>
      <c r="B22" s="174">
        <v>0.34523809523809523</v>
      </c>
      <c r="C22" s="174">
        <v>0.40089086859688194</v>
      </c>
      <c r="D22" s="175">
        <v>5.5652773358786711E-2</v>
      </c>
      <c r="E22" s="176" t="s">
        <v>71</v>
      </c>
      <c r="F22" s="174">
        <v>0.39364303178484106</v>
      </c>
      <c r="G22" s="174">
        <v>0.39007092198581561</v>
      </c>
      <c r="H22" s="177">
        <v>-3.5721097990254469E-3</v>
      </c>
      <c r="I22" s="178" t="s">
        <v>71</v>
      </c>
      <c r="J22" s="174">
        <v>0.36509528585757273</v>
      </c>
      <c r="K22" s="174">
        <v>0.39564220183486237</v>
      </c>
      <c r="L22" s="177">
        <v>3.0546915977289646E-2</v>
      </c>
    </row>
    <row r="23" spans="1:12" ht="33.75" customHeight="1" x14ac:dyDescent="0.4">
      <c r="A23" s="173" t="s">
        <v>72</v>
      </c>
      <c r="B23" s="174">
        <v>0.34282178217821785</v>
      </c>
      <c r="C23" s="174">
        <v>0.39421613394216132</v>
      </c>
      <c r="D23" s="175">
        <v>5.1394351763943469E-2</v>
      </c>
      <c r="E23" s="176" t="s">
        <v>72</v>
      </c>
      <c r="F23" s="174">
        <v>0.30169971671388102</v>
      </c>
      <c r="G23" s="174">
        <v>0.35303265940902023</v>
      </c>
      <c r="H23" s="177">
        <v>5.1332942695139216E-2</v>
      </c>
      <c r="I23" s="178" t="s">
        <v>72</v>
      </c>
      <c r="J23" s="174">
        <v>0.32364597093791281</v>
      </c>
      <c r="K23" s="174">
        <v>0.37384615384615383</v>
      </c>
      <c r="L23" s="177">
        <v>5.020018290824102E-2</v>
      </c>
    </row>
    <row r="24" spans="1:12" ht="33.75" customHeight="1" x14ac:dyDescent="0.4">
      <c r="A24" s="173" t="s">
        <v>73</v>
      </c>
      <c r="B24" s="174">
        <v>0.39225589225589225</v>
      </c>
      <c r="C24" s="174">
        <v>0.3958762886597938</v>
      </c>
      <c r="D24" s="175">
        <v>3.620396403901549E-3</v>
      </c>
      <c r="E24" s="176" t="s">
        <v>73</v>
      </c>
      <c r="F24" s="174">
        <v>0.40857142857142859</v>
      </c>
      <c r="G24" s="174">
        <v>0.38848920863309355</v>
      </c>
      <c r="H24" s="177">
        <v>-2.0082219938335033E-2</v>
      </c>
      <c r="I24" s="178" t="s">
        <v>73</v>
      </c>
      <c r="J24" s="174">
        <v>0.39830508474576271</v>
      </c>
      <c r="K24" s="174">
        <v>0.39193083573487031</v>
      </c>
      <c r="L24" s="177">
        <v>-6.3742490108923966E-3</v>
      </c>
    </row>
    <row r="25" spans="1:12" ht="33.75" customHeight="1" x14ac:dyDescent="0.4">
      <c r="A25" s="173" t="s">
        <v>74</v>
      </c>
      <c r="B25" s="174">
        <v>0.37429167909334926</v>
      </c>
      <c r="C25" s="174">
        <v>0.36942875078468301</v>
      </c>
      <c r="D25" s="175">
        <v>-4.8629283086662478E-3</v>
      </c>
      <c r="E25" s="176" t="s">
        <v>74</v>
      </c>
      <c r="F25" s="174">
        <v>0.33062880324543609</v>
      </c>
      <c r="G25" s="174">
        <v>0.31289040318001138</v>
      </c>
      <c r="H25" s="177">
        <v>-1.7738400065424709E-2</v>
      </c>
      <c r="I25" s="178" t="s">
        <v>74</v>
      </c>
      <c r="J25" s="174">
        <v>0.36092715231788081</v>
      </c>
      <c r="K25" s="174">
        <v>0.34930260764099452</v>
      </c>
      <c r="L25" s="177">
        <v>-1.1624544676886284E-2</v>
      </c>
    </row>
    <row r="26" spans="1:12" ht="33.75" customHeight="1" x14ac:dyDescent="0.4">
      <c r="A26" s="173" t="s">
        <v>75</v>
      </c>
      <c r="B26" s="174">
        <v>0.35371498172959803</v>
      </c>
      <c r="C26" s="174">
        <v>0.34490358126721765</v>
      </c>
      <c r="D26" s="175">
        <v>-8.811400462380381E-3</v>
      </c>
      <c r="E26" s="176" t="s">
        <v>75</v>
      </c>
      <c r="F26" s="174">
        <v>0.33726541554959788</v>
      </c>
      <c r="G26" s="174">
        <v>0.32948929159802304</v>
      </c>
      <c r="H26" s="177">
        <v>-7.7761239515748426E-3</v>
      </c>
      <c r="I26" s="178" t="s">
        <v>75</v>
      </c>
      <c r="J26" s="174">
        <v>0.34857621440536013</v>
      </c>
      <c r="K26" s="174">
        <v>0.33975417354613835</v>
      </c>
      <c r="L26" s="177">
        <v>-8.8220408592217803E-3</v>
      </c>
    </row>
    <row r="27" spans="1:12" ht="33.75" customHeight="1" x14ac:dyDescent="0.4">
      <c r="A27" s="173" t="s">
        <v>76</v>
      </c>
      <c r="B27" s="174">
        <v>0.36926605504587157</v>
      </c>
      <c r="C27" s="174">
        <v>0.33952254641909813</v>
      </c>
      <c r="D27" s="175">
        <v>-2.9743508626773441E-2</v>
      </c>
      <c r="E27" s="176" t="s">
        <v>76</v>
      </c>
      <c r="F27" s="174">
        <v>0.30414746543778803</v>
      </c>
      <c r="G27" s="174">
        <v>0.34693877551020408</v>
      </c>
      <c r="H27" s="177">
        <v>4.2791310072416044E-2</v>
      </c>
      <c r="I27" s="178" t="s">
        <v>76</v>
      </c>
      <c r="J27" s="174">
        <v>0.33678160919540229</v>
      </c>
      <c r="K27" s="174">
        <v>0.34352078239608802</v>
      </c>
      <c r="L27" s="177">
        <v>6.739173200685733E-3</v>
      </c>
    </row>
    <row r="28" spans="1:12" ht="33.75" customHeight="1" x14ac:dyDescent="0.4">
      <c r="A28" s="173" t="s">
        <v>77</v>
      </c>
      <c r="B28" s="174">
        <v>0.34285714285714286</v>
      </c>
      <c r="C28" s="174">
        <v>0.37021276595744679</v>
      </c>
      <c r="D28" s="175">
        <v>2.7355623100303927E-2</v>
      </c>
      <c r="E28" s="176" t="s">
        <v>77</v>
      </c>
      <c r="F28" s="174">
        <v>0.32400000000000001</v>
      </c>
      <c r="G28" s="174">
        <v>0.29411764705882354</v>
      </c>
      <c r="H28" s="177">
        <v>-2.9882352941176471E-2</v>
      </c>
      <c r="I28" s="178" t="s">
        <v>77</v>
      </c>
      <c r="J28" s="174">
        <v>0.33396226415094338</v>
      </c>
      <c r="K28" s="174">
        <v>0.33382679496669132</v>
      </c>
      <c r="L28" s="177">
        <v>-1.3546918425205723E-4</v>
      </c>
    </row>
    <row r="29" spans="1:12" ht="33.75" customHeight="1" x14ac:dyDescent="0.4">
      <c r="A29" s="173" t="s">
        <v>78</v>
      </c>
      <c r="B29" s="174">
        <v>0.33720930232558138</v>
      </c>
      <c r="C29" s="174">
        <v>0.3671875</v>
      </c>
      <c r="D29" s="175">
        <v>2.9978197674418616E-2</v>
      </c>
      <c r="E29" s="176" t="s">
        <v>78</v>
      </c>
      <c r="F29" s="174">
        <v>0.31818181818181818</v>
      </c>
      <c r="G29" s="174">
        <v>0.34803921568627449</v>
      </c>
      <c r="H29" s="177">
        <v>2.9857397504456318E-2</v>
      </c>
      <c r="I29" s="178" t="s">
        <v>78</v>
      </c>
      <c r="J29" s="174">
        <v>0.32702702702702702</v>
      </c>
      <c r="K29" s="174">
        <v>0.35542168674698793</v>
      </c>
      <c r="L29" s="177">
        <v>2.8394659719960913E-2</v>
      </c>
    </row>
    <row r="30" spans="1:12" ht="33.75" customHeight="1" x14ac:dyDescent="0.4">
      <c r="A30" s="173" t="s">
        <v>79</v>
      </c>
      <c r="B30" s="174">
        <v>0.37936046511627908</v>
      </c>
      <c r="C30" s="174">
        <v>0.38190954773869346</v>
      </c>
      <c r="D30" s="175">
        <v>2.5490826224143781E-3</v>
      </c>
      <c r="E30" s="176" t="s">
        <v>79</v>
      </c>
      <c r="F30" s="174">
        <v>0.38874345549738221</v>
      </c>
      <c r="G30" s="174">
        <v>0.37380191693290737</v>
      </c>
      <c r="H30" s="177">
        <v>-1.4941538564474832E-2</v>
      </c>
      <c r="I30" s="178" t="s">
        <v>79</v>
      </c>
      <c r="J30" s="174">
        <v>0.38429752066115702</v>
      </c>
      <c r="K30" s="174">
        <v>0.37775960752248572</v>
      </c>
      <c r="L30" s="177">
        <v>-6.537913138671303E-3</v>
      </c>
    </row>
    <row r="31" spans="1:12" ht="33.75" customHeight="1" x14ac:dyDescent="0.4">
      <c r="A31" s="173" t="s">
        <v>80</v>
      </c>
      <c r="B31" s="174">
        <v>0.36894586894586895</v>
      </c>
      <c r="C31" s="174">
        <v>0.35168195718654433</v>
      </c>
      <c r="D31" s="175">
        <v>-1.7263911759324624E-2</v>
      </c>
      <c r="E31" s="176" t="s">
        <v>80</v>
      </c>
      <c r="F31" s="174">
        <v>0.36559139784946237</v>
      </c>
      <c r="G31" s="174">
        <v>0.38124999999999998</v>
      </c>
      <c r="H31" s="177">
        <v>1.5658602150537604E-2</v>
      </c>
      <c r="I31" s="178" t="s">
        <v>80</v>
      </c>
      <c r="J31" s="174">
        <v>0.36721991701244816</v>
      </c>
      <c r="K31" s="174">
        <v>0.36630602782071098</v>
      </c>
      <c r="L31" s="177">
        <v>-9.1388919173718275E-4</v>
      </c>
    </row>
    <row r="32" spans="1:12" ht="33.75" customHeight="1" x14ac:dyDescent="0.4">
      <c r="A32" s="173" t="s">
        <v>81</v>
      </c>
      <c r="B32" s="174">
        <v>0.40302539168017287</v>
      </c>
      <c r="C32" s="174">
        <v>0.4009406231628454</v>
      </c>
      <c r="D32" s="175">
        <v>-2.0847685173274733E-3</v>
      </c>
      <c r="E32" s="176" t="s">
        <v>81</v>
      </c>
      <c r="F32" s="174">
        <v>0.36445108289768485</v>
      </c>
      <c r="G32" s="174">
        <v>0.35708927231807952</v>
      </c>
      <c r="H32" s="177">
        <v>-7.3618105796053324E-3</v>
      </c>
      <c r="I32" s="178" t="s">
        <v>81</v>
      </c>
      <c r="J32" s="174">
        <v>0.38683385579937302</v>
      </c>
      <c r="K32" s="174">
        <v>0.38167435728411336</v>
      </c>
      <c r="L32" s="177">
        <v>-5.1594985152596529E-3</v>
      </c>
    </row>
    <row r="33" spans="1:12" ht="33.75" customHeight="1" x14ac:dyDescent="0.4">
      <c r="A33" s="173" t="s">
        <v>82</v>
      </c>
      <c r="B33" s="174">
        <v>0.35663082437275984</v>
      </c>
      <c r="C33" s="174">
        <v>0.37136929460580914</v>
      </c>
      <c r="D33" s="175">
        <v>1.4738470233049306E-2</v>
      </c>
      <c r="E33" s="176" t="s">
        <v>82</v>
      </c>
      <c r="F33" s="174">
        <v>0.44032921810699588</v>
      </c>
      <c r="G33" s="174">
        <v>0.39179632248939178</v>
      </c>
      <c r="H33" s="177">
        <v>-4.8532895617604099E-2</v>
      </c>
      <c r="I33" s="178" t="s">
        <v>82</v>
      </c>
      <c r="J33" s="174">
        <v>0.38970189701897018</v>
      </c>
      <c r="K33" s="174">
        <v>0.38001196888090966</v>
      </c>
      <c r="L33" s="177">
        <v>-9.6899281380605218E-3</v>
      </c>
    </row>
    <row r="34" spans="1:12" ht="33.75" customHeight="1" x14ac:dyDescent="0.4">
      <c r="A34" s="173" t="s">
        <v>83</v>
      </c>
      <c r="B34" s="174">
        <v>0.36544943820224718</v>
      </c>
      <c r="C34" s="174">
        <v>0.36107854630715125</v>
      </c>
      <c r="D34" s="175">
        <v>-4.3708918950959297E-3</v>
      </c>
      <c r="E34" s="176" t="s">
        <v>83</v>
      </c>
      <c r="F34" s="174">
        <v>0.33075335397316824</v>
      </c>
      <c r="G34" s="174">
        <v>0.32179132040627884</v>
      </c>
      <c r="H34" s="177">
        <v>-8.9620335668894047E-3</v>
      </c>
      <c r="I34" s="178" t="s">
        <v>83</v>
      </c>
      <c r="J34" s="174">
        <v>0.35321935249181519</v>
      </c>
      <c r="K34" s="174">
        <v>0.34582287558264613</v>
      </c>
      <c r="L34" s="177">
        <v>-7.3964769091690585E-3</v>
      </c>
    </row>
    <row r="35" spans="1:12" ht="33.75" customHeight="1" x14ac:dyDescent="0.4">
      <c r="A35" s="173" t="s">
        <v>84</v>
      </c>
      <c r="B35" s="174">
        <v>0.40360873694207028</v>
      </c>
      <c r="C35" s="174">
        <v>0.41683778234086244</v>
      </c>
      <c r="D35" s="175">
        <v>1.3229045398792161E-2</v>
      </c>
      <c r="E35" s="176" t="s">
        <v>84</v>
      </c>
      <c r="F35" s="174">
        <v>0.34547346514047866</v>
      </c>
      <c r="G35" s="174">
        <v>0.37139689578713969</v>
      </c>
      <c r="H35" s="177">
        <v>2.5923430646661028E-2</v>
      </c>
      <c r="I35" s="178" t="s">
        <v>84</v>
      </c>
      <c r="J35" s="174">
        <v>0.37586891757696128</v>
      </c>
      <c r="K35" s="174">
        <v>0.39498933901918976</v>
      </c>
      <c r="L35" s="177">
        <v>1.9120421442228475E-2</v>
      </c>
    </row>
    <row r="36" spans="1:12" ht="33.75" customHeight="1" x14ac:dyDescent="0.4">
      <c r="A36" s="173" t="s">
        <v>50</v>
      </c>
      <c r="B36" s="174">
        <v>0.40264650283553877</v>
      </c>
      <c r="C36" s="174">
        <v>0.46860986547085204</v>
      </c>
      <c r="D36" s="175">
        <v>6.5963362635313272E-2</v>
      </c>
      <c r="E36" s="176" t="s">
        <v>50</v>
      </c>
      <c r="F36" s="174">
        <v>0.39056603773584908</v>
      </c>
      <c r="G36" s="174">
        <v>0.38031319910514544</v>
      </c>
      <c r="H36" s="177">
        <v>-1.0252838630703642E-2</v>
      </c>
      <c r="I36" s="178" t="s">
        <v>50</v>
      </c>
      <c r="J36" s="174">
        <v>0.39660056657223797</v>
      </c>
      <c r="K36" s="174">
        <v>0.42441209406494962</v>
      </c>
      <c r="L36" s="177">
        <v>2.7811527492711652E-2</v>
      </c>
    </row>
    <row r="37" spans="1:12" ht="33.75" customHeight="1" x14ac:dyDescent="0.4">
      <c r="A37" s="173" t="s">
        <v>51</v>
      </c>
      <c r="B37" s="174">
        <v>0.39973439575033198</v>
      </c>
      <c r="C37" s="174">
        <v>0.4366812227074236</v>
      </c>
      <c r="D37" s="175">
        <v>3.6946826957091616E-2</v>
      </c>
      <c r="E37" s="176" t="s">
        <v>51</v>
      </c>
      <c r="F37" s="174">
        <v>0.35660377358490564</v>
      </c>
      <c r="G37" s="174">
        <v>0.35422885572139301</v>
      </c>
      <c r="H37" s="177">
        <v>-2.3749178635126267E-3</v>
      </c>
      <c r="I37" s="178" t="s">
        <v>51</v>
      </c>
      <c r="J37" s="174">
        <v>0.38191738113795792</v>
      </c>
      <c r="K37" s="174">
        <v>0.40184951660361495</v>
      </c>
      <c r="L37" s="177">
        <v>1.993213546565703E-2</v>
      </c>
    </row>
    <row r="38" spans="1:12" ht="33.75" customHeight="1" x14ac:dyDescent="0.4">
      <c r="A38" s="173" t="s">
        <v>52</v>
      </c>
      <c r="B38" s="174">
        <v>0.40317919075144509</v>
      </c>
      <c r="C38" s="174">
        <v>0.45540308747855918</v>
      </c>
      <c r="D38" s="175">
        <v>5.2223896727114083E-2</v>
      </c>
      <c r="E38" s="176" t="s">
        <v>52</v>
      </c>
      <c r="F38" s="174">
        <v>0.40740740740740738</v>
      </c>
      <c r="G38" s="174">
        <v>0.4039408866995074</v>
      </c>
      <c r="H38" s="177">
        <v>-3.4665207078999893E-3</v>
      </c>
      <c r="I38" s="178" t="s">
        <v>52</v>
      </c>
      <c r="J38" s="174">
        <v>0.40508339952343131</v>
      </c>
      <c r="K38" s="174">
        <v>0.43145346171480969</v>
      </c>
      <c r="L38" s="177">
        <v>2.6370062191378385E-2</v>
      </c>
    </row>
    <row r="39" spans="1:12" ht="33.75" customHeight="1" x14ac:dyDescent="0.4">
      <c r="A39" s="173" t="s">
        <v>53</v>
      </c>
      <c r="B39" s="174">
        <v>0.36116152450090744</v>
      </c>
      <c r="C39" s="174">
        <v>0.4095022624434389</v>
      </c>
      <c r="D39" s="175">
        <v>4.8340737942531464E-2</v>
      </c>
      <c r="E39" s="176" t="s">
        <v>53</v>
      </c>
      <c r="F39" s="174">
        <v>0.42010309278350516</v>
      </c>
      <c r="G39" s="174">
        <v>0.40947075208913647</v>
      </c>
      <c r="H39" s="177">
        <v>-1.0632340694368692E-2</v>
      </c>
      <c r="I39" s="178" t="s">
        <v>53</v>
      </c>
      <c r="J39" s="174">
        <v>0.3855165069222577</v>
      </c>
      <c r="K39" s="174">
        <v>0.40948813982521848</v>
      </c>
      <c r="L39" s="177">
        <v>2.3971632902960782E-2</v>
      </c>
    </row>
    <row r="40" spans="1:12" ht="33.75" customHeight="1" x14ac:dyDescent="0.4">
      <c r="A40" s="173" t="s">
        <v>54</v>
      </c>
      <c r="B40" s="174">
        <v>0.3834355828220859</v>
      </c>
      <c r="C40" s="174">
        <v>0.42471042471042469</v>
      </c>
      <c r="D40" s="175">
        <v>4.1274841888338798E-2</v>
      </c>
      <c r="E40" s="176" t="s">
        <v>54</v>
      </c>
      <c r="F40" s="174">
        <v>0.48863636363636365</v>
      </c>
      <c r="G40" s="174">
        <v>0.4218009478672986</v>
      </c>
      <c r="H40" s="177">
        <v>-6.6835415769065043E-2</v>
      </c>
      <c r="I40" s="178" t="s">
        <v>54</v>
      </c>
      <c r="J40" s="174">
        <v>0.43050847457627117</v>
      </c>
      <c r="K40" s="174">
        <v>0.42340425531914894</v>
      </c>
      <c r="L40" s="177">
        <v>-7.1042192571222351E-3</v>
      </c>
    </row>
    <row r="41" spans="1:12" ht="33.75" customHeight="1" x14ac:dyDescent="0.4">
      <c r="A41" s="173" t="s">
        <v>55</v>
      </c>
      <c r="B41" s="174">
        <v>0.48499999999999999</v>
      </c>
      <c r="C41" s="174">
        <v>0.48148148148148145</v>
      </c>
      <c r="D41" s="175">
        <v>-3.5185185185185319E-3</v>
      </c>
      <c r="E41" s="176" t="s">
        <v>55</v>
      </c>
      <c r="F41" s="174">
        <v>0.42372881355932202</v>
      </c>
      <c r="G41" s="174">
        <v>0.41513761467889909</v>
      </c>
      <c r="H41" s="177">
        <v>-8.5911988804229233E-3</v>
      </c>
      <c r="I41" s="178" t="s">
        <v>55</v>
      </c>
      <c r="J41" s="174">
        <v>0.45623342175066312</v>
      </c>
      <c r="K41" s="174">
        <v>0.45339805825242718</v>
      </c>
      <c r="L41" s="177">
        <v>-2.8353634982359321E-3</v>
      </c>
    </row>
    <row r="42" spans="1:12" ht="33.75" customHeight="1" x14ac:dyDescent="0.4">
      <c r="A42" s="173" t="s">
        <v>56</v>
      </c>
      <c r="B42" s="174">
        <v>0.5243243243243243</v>
      </c>
      <c r="C42" s="174">
        <v>0.52032520325203258</v>
      </c>
      <c r="D42" s="175">
        <v>-3.9991210722917225E-3</v>
      </c>
      <c r="E42" s="176" t="s">
        <v>56</v>
      </c>
      <c r="F42" s="174">
        <v>0.5</v>
      </c>
      <c r="G42" s="174">
        <v>0.50769230769230766</v>
      </c>
      <c r="H42" s="177">
        <v>7.692307692307665E-3</v>
      </c>
      <c r="I42" s="178" t="s">
        <v>56</v>
      </c>
      <c r="J42" s="174">
        <v>0.51351351351351349</v>
      </c>
      <c r="K42" s="174">
        <v>0.51383399209486169</v>
      </c>
      <c r="L42" s="177">
        <v>3.2047858134820473E-4</v>
      </c>
    </row>
    <row r="43" spans="1:12" ht="33.75" customHeight="1" x14ac:dyDescent="0.4">
      <c r="A43" s="173" t="s">
        <v>57</v>
      </c>
      <c r="B43" s="174">
        <v>0.38</v>
      </c>
      <c r="C43" s="174">
        <v>0.43364928909952605</v>
      </c>
      <c r="D43" s="175">
        <v>5.3649289099526043E-2</v>
      </c>
      <c r="E43" s="176" t="s">
        <v>57</v>
      </c>
      <c r="F43" s="174">
        <v>0.36507936507936506</v>
      </c>
      <c r="G43" s="174">
        <v>0.36241610738255031</v>
      </c>
      <c r="H43" s="177">
        <v>-2.663257696814747E-3</v>
      </c>
      <c r="I43" s="178" t="s">
        <v>57</v>
      </c>
      <c r="J43" s="174">
        <v>0.37357630979498863</v>
      </c>
      <c r="K43" s="174">
        <v>0.40416666666666667</v>
      </c>
      <c r="L43" s="177">
        <v>3.0590356871678048E-2</v>
      </c>
    </row>
    <row r="44" spans="1:12" ht="33.75" customHeight="1" x14ac:dyDescent="0.4">
      <c r="A44" s="173" t="s">
        <v>58</v>
      </c>
      <c r="B44" s="174">
        <v>0.4170731707317073</v>
      </c>
      <c r="C44" s="174">
        <v>0.43598615916955019</v>
      </c>
      <c r="D44" s="175">
        <v>1.8912988437842893E-2</v>
      </c>
      <c r="E44" s="176" t="s">
        <v>58</v>
      </c>
      <c r="F44" s="174">
        <v>0.38131313131313133</v>
      </c>
      <c r="G44" s="174">
        <v>0.34545454545454546</v>
      </c>
      <c r="H44" s="177">
        <v>-3.5858585858585867E-2</v>
      </c>
      <c r="I44" s="178" t="s">
        <v>58</v>
      </c>
      <c r="J44" s="174">
        <v>0.39950372208436724</v>
      </c>
      <c r="K44" s="174">
        <v>0.3877221324717286</v>
      </c>
      <c r="L44" s="177">
        <v>-1.1781589612638643E-2</v>
      </c>
    </row>
    <row r="45" spans="1:12" ht="33.75" customHeight="1" x14ac:dyDescent="0.4">
      <c r="A45" s="173" t="s">
        <v>59</v>
      </c>
      <c r="B45" s="174">
        <v>0.36387900355871888</v>
      </c>
      <c r="C45" s="174">
        <v>0.37473460721868362</v>
      </c>
      <c r="D45" s="175">
        <v>1.0855603659964741E-2</v>
      </c>
      <c r="E45" s="176" t="s">
        <v>59</v>
      </c>
      <c r="F45" s="174">
        <v>0.39666666666666667</v>
      </c>
      <c r="G45" s="174">
        <v>0.36619718309859156</v>
      </c>
      <c r="H45" s="177">
        <v>-3.0469483568075106E-2</v>
      </c>
      <c r="I45" s="178" t="s">
        <v>59</v>
      </c>
      <c r="J45" s="174">
        <v>0.37529002320185617</v>
      </c>
      <c r="K45" s="174">
        <v>0.37128399746995572</v>
      </c>
      <c r="L45" s="177">
        <v>-4.0060257319004533E-3</v>
      </c>
    </row>
    <row r="46" spans="1:12" ht="33.75" customHeight="1" x14ac:dyDescent="0.4">
      <c r="A46" s="173" t="s">
        <v>85</v>
      </c>
      <c r="B46" s="174">
        <v>0.39344262295081966</v>
      </c>
      <c r="C46" s="174">
        <v>0.40552486187845305</v>
      </c>
      <c r="D46" s="175">
        <v>1.2082238927633382E-2</v>
      </c>
      <c r="E46" s="176" t="s">
        <v>85</v>
      </c>
      <c r="F46" s="174">
        <v>0.37465815861440294</v>
      </c>
      <c r="G46" s="174">
        <v>0.37157360406091372</v>
      </c>
      <c r="H46" s="177">
        <v>-3.084554553489216E-3</v>
      </c>
      <c r="I46" s="178" t="s">
        <v>85</v>
      </c>
      <c r="J46" s="174">
        <v>0.38350217076700432</v>
      </c>
      <c r="K46" s="174">
        <v>0.3878306878306878</v>
      </c>
      <c r="L46" s="177">
        <v>4.3285170636834791E-3</v>
      </c>
    </row>
    <row r="47" spans="1:12" ht="33.75" customHeight="1" x14ac:dyDescent="0.4">
      <c r="A47" s="173" t="s">
        <v>86</v>
      </c>
      <c r="B47" s="174">
        <v>0.32442396313364058</v>
      </c>
      <c r="C47" s="174">
        <v>0.34668335419274093</v>
      </c>
      <c r="D47" s="175">
        <v>2.2259391059100353E-2</v>
      </c>
      <c r="E47" s="176" t="s">
        <v>86</v>
      </c>
      <c r="F47" s="174">
        <v>0.35323383084577115</v>
      </c>
      <c r="G47" s="174">
        <v>0.35173642030276048</v>
      </c>
      <c r="H47" s="177">
        <v>-1.4974105430106688E-3</v>
      </c>
      <c r="I47" s="178" t="s">
        <v>86</v>
      </c>
      <c r="J47" s="174">
        <v>0.33958969882147533</v>
      </c>
      <c r="K47" s="174">
        <v>0.34963579604578565</v>
      </c>
      <c r="L47" s="177">
        <v>1.0046097224310324E-2</v>
      </c>
    </row>
    <row r="48" spans="1:12" ht="33.75" customHeight="1" x14ac:dyDescent="0.4">
      <c r="A48" s="173" t="s">
        <v>87</v>
      </c>
      <c r="B48" s="174">
        <v>0.38114754098360654</v>
      </c>
      <c r="C48" s="174">
        <v>0.38706563706563707</v>
      </c>
      <c r="D48" s="175">
        <v>5.9180960820305328E-3</v>
      </c>
      <c r="E48" s="176" t="s">
        <v>87</v>
      </c>
      <c r="F48" s="174">
        <v>0.32962668784749799</v>
      </c>
      <c r="G48" s="174">
        <v>0.33994589720468893</v>
      </c>
      <c r="H48" s="177">
        <v>1.0319209357190939E-2</v>
      </c>
      <c r="I48" s="178" t="s">
        <v>87</v>
      </c>
      <c r="J48" s="174">
        <v>0.35498184751916095</v>
      </c>
      <c r="K48" s="174">
        <v>0.36270396270396271</v>
      </c>
      <c r="L48" s="177">
        <v>7.7221151848017588E-3</v>
      </c>
    </row>
    <row r="49" spans="1:12" ht="33.75" customHeight="1" x14ac:dyDescent="0.4">
      <c r="A49" s="173" t="s">
        <v>88</v>
      </c>
      <c r="B49" s="174">
        <v>0.35971647962197284</v>
      </c>
      <c r="C49" s="174">
        <v>0.3929121725731895</v>
      </c>
      <c r="D49" s="175">
        <v>3.319569295121666E-2</v>
      </c>
      <c r="E49" s="176" t="s">
        <v>88</v>
      </c>
      <c r="F49" s="174">
        <v>0.31637596899224807</v>
      </c>
      <c r="G49" s="174">
        <v>0.30944444444444447</v>
      </c>
      <c r="H49" s="177">
        <v>-6.9315245478036025E-3</v>
      </c>
      <c r="I49" s="178" t="s">
        <v>88</v>
      </c>
      <c r="J49" s="174">
        <v>0.33590630822464734</v>
      </c>
      <c r="K49" s="174">
        <v>0.3444157520981278</v>
      </c>
      <c r="L49" s="177">
        <v>8.5094438734804601E-3</v>
      </c>
    </row>
    <row r="50" spans="1:12" ht="33.75" customHeight="1" x14ac:dyDescent="0.4">
      <c r="A50" s="173" t="s">
        <v>89</v>
      </c>
      <c r="B50" s="174">
        <v>0.3961937716262976</v>
      </c>
      <c r="C50" s="174">
        <v>0.40868596881959912</v>
      </c>
      <c r="D50" s="175">
        <v>1.2492197193301524E-2</v>
      </c>
      <c r="E50" s="176" t="s">
        <v>89</v>
      </c>
      <c r="F50" s="174">
        <v>0.42086330935251798</v>
      </c>
      <c r="G50" s="174">
        <v>0.39253852392538524</v>
      </c>
      <c r="H50" s="177">
        <v>-2.8324785427132737E-2</v>
      </c>
      <c r="I50" s="178" t="s">
        <v>89</v>
      </c>
      <c r="J50" s="174">
        <v>0.40966221523959151</v>
      </c>
      <c r="K50" s="174">
        <v>0.39934303144063821</v>
      </c>
      <c r="L50" s="177">
        <v>-1.0319183798953302E-2</v>
      </c>
    </row>
    <row r="51" spans="1:12" ht="33.75" customHeight="1" x14ac:dyDescent="0.4">
      <c r="A51" s="173" t="s">
        <v>90</v>
      </c>
      <c r="B51" s="174">
        <v>0.3782483156881617</v>
      </c>
      <c r="C51" s="174">
        <v>0.38841078600114742</v>
      </c>
      <c r="D51" s="175">
        <v>1.0162470312985727E-2</v>
      </c>
      <c r="E51" s="176" t="s">
        <v>90</v>
      </c>
      <c r="F51" s="174">
        <v>0.34646962233169132</v>
      </c>
      <c r="G51" s="174">
        <v>0.37678571428571428</v>
      </c>
      <c r="H51" s="177">
        <v>3.0316091954022961E-2</v>
      </c>
      <c r="I51" s="178" t="s">
        <v>90</v>
      </c>
      <c r="J51" s="174">
        <v>0.36650485436893204</v>
      </c>
      <c r="K51" s="174">
        <v>0.38386308068459657</v>
      </c>
      <c r="L51" s="177">
        <v>1.7358226315664527E-2</v>
      </c>
    </row>
    <row r="52" spans="1:12" ht="33.75" customHeight="1" thickBot="1" x14ac:dyDescent="0.45">
      <c r="A52" s="179" t="s">
        <v>91</v>
      </c>
      <c r="B52" s="180">
        <v>0.39784946236559138</v>
      </c>
      <c r="C52" s="180">
        <v>0.44734042553191489</v>
      </c>
      <c r="D52" s="181">
        <v>4.9490963166323509E-2</v>
      </c>
      <c r="E52" s="182" t="s">
        <v>91</v>
      </c>
      <c r="F52" s="180">
        <v>0.36948297604035307</v>
      </c>
      <c r="G52" s="180">
        <v>0.39370629370629373</v>
      </c>
      <c r="H52" s="183">
        <v>2.4223317665940658E-2</v>
      </c>
      <c r="I52" s="184" t="s">
        <v>91</v>
      </c>
      <c r="J52" s="180">
        <v>0.3857718120805369</v>
      </c>
      <c r="K52" s="180">
        <v>0.4241691842900302</v>
      </c>
      <c r="L52" s="183">
        <v>3.8397372209493297E-2</v>
      </c>
    </row>
    <row r="53" spans="1:12" ht="75.75" customHeight="1" x14ac:dyDescent="0.4">
      <c r="A53" s="534" t="s">
        <v>657</v>
      </c>
      <c r="B53" s="534"/>
      <c r="C53" s="534"/>
      <c r="D53" s="534"/>
      <c r="E53" s="534"/>
      <c r="F53" s="534"/>
      <c r="G53" s="535"/>
      <c r="H53" s="535"/>
      <c r="I53" s="535"/>
      <c r="J53" s="535"/>
      <c r="K53" s="535"/>
      <c r="L53" s="535"/>
    </row>
  </sheetData>
  <mergeCells count="7">
    <mergeCell ref="A53:L53"/>
    <mergeCell ref="L1:M1"/>
    <mergeCell ref="K2:L2"/>
    <mergeCell ref="A4:L4"/>
    <mergeCell ref="A5:D5"/>
    <mergeCell ref="E5:H5"/>
    <mergeCell ref="I5:L5"/>
  </mergeCells>
  <phoneticPr fontId="2"/>
  <printOptions horizontalCentered="1"/>
  <pageMargins left="0.39370078740157483" right="0.39370078740157483" top="0.35433070866141736" bottom="0.35433070866141736" header="0.31496062992125984" footer="0.31496062992125984"/>
  <pageSetup paperSize="9" scale="41" orientation="portrait" r:id="rId1"/>
  <headerFooter differentFirst="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1397-21ED-447D-A1EF-2B1A1EF5FDF8}">
  <sheetPr codeName="Sheet25">
    <pageSetUpPr fitToPage="1"/>
  </sheetPr>
  <dimension ref="A2:H53"/>
  <sheetViews>
    <sheetView view="pageBreakPreview" zoomScale="75" zoomScaleNormal="100" zoomScaleSheetLayoutView="75" workbookViewId="0">
      <selection activeCell="A53" sqref="A53:H53"/>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6384" width="9" style="9"/>
  </cols>
  <sheetData>
    <row r="2" spans="1:8" ht="33.75" customHeight="1" x14ac:dyDescent="0.4">
      <c r="A2" s="29" t="s">
        <v>628</v>
      </c>
      <c r="B2" s="29"/>
      <c r="C2" s="29"/>
      <c r="D2" s="29"/>
      <c r="E2" s="29"/>
      <c r="F2" s="29"/>
      <c r="G2" s="450" t="s">
        <v>589</v>
      </c>
      <c r="H2" s="451"/>
    </row>
    <row r="3" spans="1:8" ht="33.75" customHeight="1" thickBot="1" x14ac:dyDescent="0.45"/>
    <row r="4" spans="1:8" ht="33.75" customHeight="1" thickBot="1" x14ac:dyDescent="0.45">
      <c r="A4" s="537" t="s">
        <v>151</v>
      </c>
      <c r="B4" s="538"/>
      <c r="C4" s="538"/>
      <c r="D4" s="538"/>
      <c r="E4" s="538"/>
      <c r="F4" s="538"/>
      <c r="G4" s="538"/>
      <c r="H4" s="539"/>
    </row>
    <row r="5" spans="1:8" ht="33.75" customHeight="1" x14ac:dyDescent="0.4">
      <c r="A5" s="546" t="s">
        <v>290</v>
      </c>
      <c r="B5" s="547"/>
      <c r="C5" s="547"/>
      <c r="D5" s="548"/>
      <c r="E5" s="546" t="s">
        <v>291</v>
      </c>
      <c r="F5" s="547"/>
      <c r="G5" s="547"/>
      <c r="H5" s="548"/>
    </row>
    <row r="6" spans="1:8" ht="60" customHeight="1" thickBot="1" x14ac:dyDescent="0.45">
      <c r="A6" s="185" t="s">
        <v>463</v>
      </c>
      <c r="B6" s="165" t="s">
        <v>141</v>
      </c>
      <c r="C6" s="165" t="s">
        <v>150</v>
      </c>
      <c r="D6" s="167" t="s">
        <v>142</v>
      </c>
      <c r="E6" s="168" t="s">
        <v>463</v>
      </c>
      <c r="F6" s="165" t="s">
        <v>141</v>
      </c>
      <c r="G6" s="165" t="s">
        <v>150</v>
      </c>
      <c r="H6" s="167" t="s">
        <v>142</v>
      </c>
    </row>
    <row r="7" spans="1:8" ht="33.75" customHeight="1" thickTop="1" x14ac:dyDescent="0.4">
      <c r="A7" s="169" t="s">
        <v>464</v>
      </c>
      <c r="B7" s="170">
        <v>0.34425815255158121</v>
      </c>
      <c r="C7" s="170">
        <v>0.34943160487152919</v>
      </c>
      <c r="D7" s="172">
        <v>5.1734523199479798E-3</v>
      </c>
      <c r="E7" s="169" t="s">
        <v>464</v>
      </c>
      <c r="F7" s="170">
        <v>0.37881288746214731</v>
      </c>
      <c r="G7" s="170">
        <v>0.38757695488376365</v>
      </c>
      <c r="H7" s="172">
        <v>8.7640674216163394E-3</v>
      </c>
    </row>
    <row r="8" spans="1:8" ht="33.75" customHeight="1" x14ac:dyDescent="0.4">
      <c r="A8" s="176" t="s">
        <v>22</v>
      </c>
      <c r="B8" s="174">
        <v>0.32600788117611396</v>
      </c>
      <c r="C8" s="174">
        <v>0.32687509173638635</v>
      </c>
      <c r="D8" s="177">
        <v>8.6721056027239118E-4</v>
      </c>
      <c r="E8" s="178" t="s">
        <v>22</v>
      </c>
      <c r="F8" s="174">
        <v>0.36847163308589609</v>
      </c>
      <c r="G8" s="174">
        <v>0.37048471750540291</v>
      </c>
      <c r="H8" s="177">
        <v>2.0130844195068165E-3</v>
      </c>
    </row>
    <row r="9" spans="1:8" ht="33.75" customHeight="1" x14ac:dyDescent="0.4">
      <c r="A9" s="176" t="s">
        <v>23</v>
      </c>
      <c r="B9" s="174">
        <v>0.37198986058301647</v>
      </c>
      <c r="C9" s="174">
        <v>0.40814814814814815</v>
      </c>
      <c r="D9" s="177">
        <v>3.6158287565131675E-2</v>
      </c>
      <c r="E9" s="178" t="s">
        <v>23</v>
      </c>
      <c r="F9" s="174">
        <v>0.38754325259515571</v>
      </c>
      <c r="G9" s="174">
        <v>0.4518569463548831</v>
      </c>
      <c r="H9" s="177">
        <v>6.4313693759727397E-2</v>
      </c>
    </row>
    <row r="10" spans="1:8" ht="33.75" customHeight="1" x14ac:dyDescent="0.4">
      <c r="A10" s="176" t="s">
        <v>24</v>
      </c>
      <c r="B10" s="174">
        <v>0.35335195530726254</v>
      </c>
      <c r="C10" s="174">
        <v>0.34217279726261762</v>
      </c>
      <c r="D10" s="177">
        <v>-1.1179158044644921E-2</v>
      </c>
      <c r="E10" s="178" t="s">
        <v>24</v>
      </c>
      <c r="F10" s="174">
        <v>0.3543307086614173</v>
      </c>
      <c r="G10" s="174">
        <v>0.37664783427495291</v>
      </c>
      <c r="H10" s="177">
        <v>2.2317125613535604E-2</v>
      </c>
    </row>
    <row r="11" spans="1:8" ht="33.75" customHeight="1" x14ac:dyDescent="0.4">
      <c r="A11" s="176" t="s">
        <v>25</v>
      </c>
      <c r="B11" s="174">
        <v>0.3493621197252208</v>
      </c>
      <c r="C11" s="174">
        <v>0.37267080745341613</v>
      </c>
      <c r="D11" s="177">
        <v>2.3308687728195332E-2</v>
      </c>
      <c r="E11" s="178" t="s">
        <v>25</v>
      </c>
      <c r="F11" s="174">
        <v>0.35687732342007433</v>
      </c>
      <c r="G11" s="174">
        <v>0.40718562874251496</v>
      </c>
      <c r="H11" s="177">
        <v>5.0308305322440627E-2</v>
      </c>
    </row>
    <row r="12" spans="1:8" ht="33.75" customHeight="1" x14ac:dyDescent="0.4">
      <c r="A12" s="176" t="s">
        <v>67</v>
      </c>
      <c r="B12" s="174">
        <v>0.3616647127784291</v>
      </c>
      <c r="C12" s="174">
        <v>0.36063317274604267</v>
      </c>
      <c r="D12" s="177">
        <v>-1.0315400323864243E-3</v>
      </c>
      <c r="E12" s="178" t="s">
        <v>67</v>
      </c>
      <c r="F12" s="174">
        <v>0.39058823529411762</v>
      </c>
      <c r="G12" s="174">
        <v>0.41160593792172739</v>
      </c>
      <c r="H12" s="177">
        <v>2.1017702627609769E-2</v>
      </c>
    </row>
    <row r="13" spans="1:8" ht="33.75" customHeight="1" x14ac:dyDescent="0.4">
      <c r="A13" s="176" t="s">
        <v>27</v>
      </c>
      <c r="B13" s="174">
        <v>0.39751552795031053</v>
      </c>
      <c r="C13" s="174">
        <v>0.37944162436548223</v>
      </c>
      <c r="D13" s="177">
        <v>-1.8073903584828299E-2</v>
      </c>
      <c r="E13" s="178" t="s">
        <v>27</v>
      </c>
      <c r="F13" s="174">
        <v>0.3981762917933131</v>
      </c>
      <c r="G13" s="174">
        <v>0.4069306930693069</v>
      </c>
      <c r="H13" s="177">
        <v>8.7544012759938061E-3</v>
      </c>
    </row>
    <row r="14" spans="1:8" ht="33.75" customHeight="1" x14ac:dyDescent="0.4">
      <c r="A14" s="176" t="s">
        <v>28</v>
      </c>
      <c r="B14" s="174">
        <v>0.35607160135462024</v>
      </c>
      <c r="C14" s="174">
        <v>0.36957715540911584</v>
      </c>
      <c r="D14" s="177">
        <v>1.3505554054495605E-2</v>
      </c>
      <c r="E14" s="178" t="s">
        <v>28</v>
      </c>
      <c r="F14" s="174">
        <v>0.3685868586858686</v>
      </c>
      <c r="G14" s="174">
        <v>0.40228097459823742</v>
      </c>
      <c r="H14" s="177">
        <v>3.3694115912368816E-2</v>
      </c>
    </row>
    <row r="15" spans="1:8" ht="33.75" customHeight="1" x14ac:dyDescent="0.4">
      <c r="A15" s="176" t="s">
        <v>68</v>
      </c>
      <c r="B15" s="174">
        <v>0.37180952380952381</v>
      </c>
      <c r="C15" s="174">
        <v>0.37638213180008845</v>
      </c>
      <c r="D15" s="177">
        <v>4.5726079905646366E-3</v>
      </c>
      <c r="E15" s="178" t="s">
        <v>68</v>
      </c>
      <c r="F15" s="174">
        <v>0.3954822517031194</v>
      </c>
      <c r="G15" s="174">
        <v>0.39973787680209699</v>
      </c>
      <c r="H15" s="177">
        <v>4.255625098977589E-3</v>
      </c>
    </row>
    <row r="16" spans="1:8" ht="33.75" customHeight="1" x14ac:dyDescent="0.4">
      <c r="A16" s="176" t="s">
        <v>30</v>
      </c>
      <c r="B16" s="174">
        <v>0.34904942965779467</v>
      </c>
      <c r="C16" s="174">
        <v>0.37630662020905925</v>
      </c>
      <c r="D16" s="177">
        <v>2.7257190551264576E-2</v>
      </c>
      <c r="E16" s="178" t="s">
        <v>30</v>
      </c>
      <c r="F16" s="174">
        <v>0.38746438746438744</v>
      </c>
      <c r="G16" s="174">
        <v>0.37406716417910446</v>
      </c>
      <c r="H16" s="177">
        <v>-1.3397223285282978E-2</v>
      </c>
    </row>
    <row r="17" spans="1:8" ht="33.75" customHeight="1" x14ac:dyDescent="0.4">
      <c r="A17" s="176" t="s">
        <v>31</v>
      </c>
      <c r="B17" s="174">
        <v>0.38330078125</v>
      </c>
      <c r="C17" s="174">
        <v>0.37987987987987987</v>
      </c>
      <c r="D17" s="177">
        <v>-3.420901370120133E-3</v>
      </c>
      <c r="E17" s="178" t="s">
        <v>31</v>
      </c>
      <c r="F17" s="174">
        <v>0.38083164300202837</v>
      </c>
      <c r="G17" s="174">
        <v>0.3902439024390244</v>
      </c>
      <c r="H17" s="177">
        <v>9.4122594369960288E-3</v>
      </c>
    </row>
    <row r="18" spans="1:8" ht="33.75" customHeight="1" x14ac:dyDescent="0.4">
      <c r="A18" s="176" t="s">
        <v>32</v>
      </c>
      <c r="B18" s="174">
        <v>0.38187944590041184</v>
      </c>
      <c r="C18" s="174">
        <v>0.36918543464533782</v>
      </c>
      <c r="D18" s="177">
        <v>-1.2694011255074023E-2</v>
      </c>
      <c r="E18" s="178" t="s">
        <v>32</v>
      </c>
      <c r="F18" s="174">
        <v>0.40512075540221537</v>
      </c>
      <c r="G18" s="174">
        <v>0.41751527494908353</v>
      </c>
      <c r="H18" s="177">
        <v>1.2394519546868155E-2</v>
      </c>
    </row>
    <row r="19" spans="1:8" ht="33.75" customHeight="1" x14ac:dyDescent="0.4">
      <c r="A19" s="176" t="s">
        <v>69</v>
      </c>
      <c r="B19" s="174">
        <v>0.34296724470134876</v>
      </c>
      <c r="C19" s="174">
        <v>0.36444007858546168</v>
      </c>
      <c r="D19" s="177">
        <v>2.1472833884112918E-2</v>
      </c>
      <c r="E19" s="178" t="s">
        <v>69</v>
      </c>
      <c r="F19" s="174">
        <v>0.3716587330648114</v>
      </c>
      <c r="G19" s="174">
        <v>0.3925925925925926</v>
      </c>
      <c r="H19" s="177">
        <v>2.0933859527781207E-2</v>
      </c>
    </row>
    <row r="20" spans="1:8" ht="33.75" customHeight="1" x14ac:dyDescent="0.4">
      <c r="A20" s="176" t="s">
        <v>70</v>
      </c>
      <c r="B20" s="174">
        <v>0.31379897785349231</v>
      </c>
      <c r="C20" s="174">
        <v>0.31397599690282618</v>
      </c>
      <c r="D20" s="177">
        <v>1.770190493338708E-4</v>
      </c>
      <c r="E20" s="178" t="s">
        <v>70</v>
      </c>
      <c r="F20" s="174">
        <v>0.3771266540642722</v>
      </c>
      <c r="G20" s="174">
        <v>0.35784061696658098</v>
      </c>
      <c r="H20" s="177">
        <v>-1.9286037097691222E-2</v>
      </c>
    </row>
    <row r="21" spans="1:8" ht="33.75" customHeight="1" x14ac:dyDescent="0.4">
      <c r="A21" s="176" t="s">
        <v>35</v>
      </c>
      <c r="B21" s="174">
        <v>0.36458807464724624</v>
      </c>
      <c r="C21" s="174">
        <v>0.37281092312258829</v>
      </c>
      <c r="D21" s="177">
        <v>8.2228484753420483E-3</v>
      </c>
      <c r="E21" s="178" t="s">
        <v>35</v>
      </c>
      <c r="F21" s="174">
        <v>0.38609647344953385</v>
      </c>
      <c r="G21" s="174">
        <v>0.38554825669530068</v>
      </c>
      <c r="H21" s="177">
        <v>-5.4821675423316618E-4</v>
      </c>
    </row>
    <row r="22" spans="1:8" ht="33.75" customHeight="1" x14ac:dyDescent="0.4">
      <c r="A22" s="176" t="s">
        <v>71</v>
      </c>
      <c r="B22" s="174">
        <v>0.32170542635658916</v>
      </c>
      <c r="C22" s="174">
        <v>0.36224489795918369</v>
      </c>
      <c r="D22" s="177">
        <v>4.0539471602594523E-2</v>
      </c>
      <c r="E22" s="178" t="s">
        <v>71</v>
      </c>
      <c r="F22" s="174">
        <v>0.38432835820895522</v>
      </c>
      <c r="G22" s="174">
        <v>0.41379310344827586</v>
      </c>
      <c r="H22" s="177">
        <v>2.9464745239320633E-2</v>
      </c>
    </row>
    <row r="23" spans="1:8" ht="33.75" customHeight="1" x14ac:dyDescent="0.4">
      <c r="A23" s="176" t="s">
        <v>72</v>
      </c>
      <c r="B23" s="174">
        <v>0.32967032967032966</v>
      </c>
      <c r="C23" s="174">
        <v>0.3811659192825112</v>
      </c>
      <c r="D23" s="177">
        <v>5.1495589612181536E-2</v>
      </c>
      <c r="E23" s="178" t="s">
        <v>72</v>
      </c>
      <c r="F23" s="174">
        <v>0.33333333333333331</v>
      </c>
      <c r="G23" s="174">
        <v>0.36029411764705882</v>
      </c>
      <c r="H23" s="177">
        <v>2.6960784313725505E-2</v>
      </c>
    </row>
    <row r="24" spans="1:8" ht="33.75" customHeight="1" x14ac:dyDescent="0.4">
      <c r="A24" s="176" t="s">
        <v>73</v>
      </c>
      <c r="B24" s="174">
        <v>0.35087719298245612</v>
      </c>
      <c r="C24" s="174">
        <v>0.37592137592137592</v>
      </c>
      <c r="D24" s="177">
        <v>2.5044182938919801E-2</v>
      </c>
      <c r="E24" s="178" t="s">
        <v>73</v>
      </c>
      <c r="F24" s="174">
        <v>0.39347826086956522</v>
      </c>
      <c r="G24" s="174">
        <v>0.38987341772151901</v>
      </c>
      <c r="H24" s="177">
        <v>-3.6048431480462106E-3</v>
      </c>
    </row>
    <row r="25" spans="1:8" ht="33.75" customHeight="1" x14ac:dyDescent="0.4">
      <c r="A25" s="176" t="s">
        <v>74</v>
      </c>
      <c r="B25" s="174">
        <v>0.33464309102815981</v>
      </c>
      <c r="C25" s="174">
        <v>0.32851511169513797</v>
      </c>
      <c r="D25" s="177">
        <v>-6.1279793330218379E-3</v>
      </c>
      <c r="E25" s="178" t="s">
        <v>74</v>
      </c>
      <c r="F25" s="174">
        <v>0.37665369649805447</v>
      </c>
      <c r="G25" s="174">
        <v>0.37966101694915255</v>
      </c>
      <c r="H25" s="177">
        <v>3.0073204510980833E-3</v>
      </c>
    </row>
    <row r="26" spans="1:8" ht="33.75" customHeight="1" x14ac:dyDescent="0.4">
      <c r="A26" s="176" t="s">
        <v>75</v>
      </c>
      <c r="B26" s="174">
        <v>0.31485053037608485</v>
      </c>
      <c r="C26" s="174">
        <v>0.30116472545757073</v>
      </c>
      <c r="D26" s="177">
        <v>-1.3685804918514122E-2</v>
      </c>
      <c r="E26" s="178" t="s">
        <v>75</v>
      </c>
      <c r="F26" s="174">
        <v>0.3648293963254593</v>
      </c>
      <c r="G26" s="174">
        <v>0.37014925373134328</v>
      </c>
      <c r="H26" s="177">
        <v>5.3198574058839765E-3</v>
      </c>
    </row>
    <row r="27" spans="1:8" ht="33.75" customHeight="1" x14ac:dyDescent="0.4">
      <c r="A27" s="176" t="s">
        <v>76</v>
      </c>
      <c r="B27" s="174">
        <v>0.29891304347826086</v>
      </c>
      <c r="C27" s="174">
        <v>0.3742690058479532</v>
      </c>
      <c r="D27" s="177">
        <v>7.5355962369692331E-2</v>
      </c>
      <c r="E27" s="178" t="s">
        <v>76</v>
      </c>
      <c r="F27" s="174">
        <v>0.40186915887850466</v>
      </c>
      <c r="G27" s="174">
        <v>0.31645569620253167</v>
      </c>
      <c r="H27" s="177">
        <v>-8.5413462675972995E-2</v>
      </c>
    </row>
    <row r="28" spans="1:8" ht="33.75" customHeight="1" x14ac:dyDescent="0.4">
      <c r="A28" s="176" t="s">
        <v>77</v>
      </c>
      <c r="B28" s="174">
        <v>0.327217125382263</v>
      </c>
      <c r="C28" s="174">
        <v>0.36290322580645162</v>
      </c>
      <c r="D28" s="177">
        <v>3.5686100424188627E-2</v>
      </c>
      <c r="E28" s="178" t="s">
        <v>77</v>
      </c>
      <c r="F28" s="174">
        <v>0.35359116022099446</v>
      </c>
      <c r="G28" s="174">
        <v>0.36933797909407667</v>
      </c>
      <c r="H28" s="177">
        <v>1.5746818873082213E-2</v>
      </c>
    </row>
    <row r="29" spans="1:8" ht="33.75" customHeight="1" x14ac:dyDescent="0.4">
      <c r="A29" s="176" t="s">
        <v>78</v>
      </c>
      <c r="B29" s="174">
        <v>0.34246575342465752</v>
      </c>
      <c r="C29" s="174">
        <v>0.36507936507936506</v>
      </c>
      <c r="D29" s="177">
        <v>2.2613611654707544E-2</v>
      </c>
      <c r="E29" s="178" t="s">
        <v>78</v>
      </c>
      <c r="F29" s="174">
        <v>0.25471698113207547</v>
      </c>
      <c r="G29" s="174">
        <v>0.34567901234567899</v>
      </c>
      <c r="H29" s="177">
        <v>9.0962031213603523E-2</v>
      </c>
    </row>
    <row r="30" spans="1:8" ht="33.75" customHeight="1" x14ac:dyDescent="0.4">
      <c r="A30" s="176" t="s">
        <v>79</v>
      </c>
      <c r="B30" s="174">
        <v>0.37944664031620551</v>
      </c>
      <c r="C30" s="174">
        <v>0.37614678899082571</v>
      </c>
      <c r="D30" s="177">
        <v>-3.299851325379799E-3</v>
      </c>
      <c r="E30" s="178" t="s">
        <v>79</v>
      </c>
      <c r="F30" s="174">
        <v>0.36656891495601174</v>
      </c>
      <c r="G30" s="174">
        <v>0.36399999999999999</v>
      </c>
      <c r="H30" s="177">
        <v>-2.5689149560117475E-3</v>
      </c>
    </row>
    <row r="31" spans="1:8" ht="33.75" customHeight="1" x14ac:dyDescent="0.4">
      <c r="A31" s="176" t="s">
        <v>80</v>
      </c>
      <c r="B31" s="174">
        <v>0.3426183844011142</v>
      </c>
      <c r="C31" s="174">
        <v>0.3392857142857143</v>
      </c>
      <c r="D31" s="177">
        <v>-3.3326701153998939E-3</v>
      </c>
      <c r="E31" s="178" t="s">
        <v>80</v>
      </c>
      <c r="F31" s="174">
        <v>0.39864864864864863</v>
      </c>
      <c r="G31" s="174">
        <v>0.38247011952191234</v>
      </c>
      <c r="H31" s="177">
        <v>-1.6178529126736285E-2</v>
      </c>
    </row>
    <row r="32" spans="1:8" ht="33.75" customHeight="1" x14ac:dyDescent="0.4">
      <c r="A32" s="176" t="s">
        <v>81</v>
      </c>
      <c r="B32" s="174">
        <v>0.38292011019283745</v>
      </c>
      <c r="C32" s="174">
        <v>0.39280958721704395</v>
      </c>
      <c r="D32" s="177">
        <v>9.8894770242065055E-3</v>
      </c>
      <c r="E32" s="178" t="s">
        <v>81</v>
      </c>
      <c r="F32" s="174">
        <v>0.38113695090439276</v>
      </c>
      <c r="G32" s="174">
        <v>0.41959064327485379</v>
      </c>
      <c r="H32" s="177">
        <v>3.8453692370461034E-2</v>
      </c>
    </row>
    <row r="33" spans="1:8" ht="33.75" customHeight="1" x14ac:dyDescent="0.4">
      <c r="A33" s="176" t="s">
        <v>82</v>
      </c>
      <c r="B33" s="174">
        <v>0.3357271095152603</v>
      </c>
      <c r="C33" s="174">
        <v>0.3434959349593496</v>
      </c>
      <c r="D33" s="177">
        <v>7.7688254440893001E-3</v>
      </c>
      <c r="E33" s="178" t="s">
        <v>82</v>
      </c>
      <c r="F33" s="174">
        <v>0.37117903930131002</v>
      </c>
      <c r="G33" s="174">
        <v>0.37563451776649748</v>
      </c>
      <c r="H33" s="177">
        <v>4.4554784651874568E-3</v>
      </c>
    </row>
    <row r="34" spans="1:8" ht="33.75" customHeight="1" x14ac:dyDescent="0.4">
      <c r="A34" s="176" t="s">
        <v>83</v>
      </c>
      <c r="B34" s="174">
        <v>0.33290653008962867</v>
      </c>
      <c r="C34" s="174">
        <v>0.32117263843648208</v>
      </c>
      <c r="D34" s="177">
        <v>-1.1733891653146589E-2</v>
      </c>
      <c r="E34" s="178" t="s">
        <v>83</v>
      </c>
      <c r="F34" s="174">
        <v>0.38660578386605782</v>
      </c>
      <c r="G34" s="174">
        <v>0.36846153846153845</v>
      </c>
      <c r="H34" s="177">
        <v>-1.8144245404519366E-2</v>
      </c>
    </row>
    <row r="35" spans="1:8" ht="33.75" customHeight="1" x14ac:dyDescent="0.4">
      <c r="A35" s="176" t="s">
        <v>84</v>
      </c>
      <c r="B35" s="174">
        <v>0.36705882352941177</v>
      </c>
      <c r="C35" s="174">
        <v>0.37320574162679426</v>
      </c>
      <c r="D35" s="177">
        <v>6.1469180973824922E-3</v>
      </c>
      <c r="E35" s="178" t="s">
        <v>84</v>
      </c>
      <c r="F35" s="174">
        <v>0.39955849889624723</v>
      </c>
      <c r="G35" s="174">
        <v>0.43137254901960786</v>
      </c>
      <c r="H35" s="177">
        <v>3.1814050123360638E-2</v>
      </c>
    </row>
    <row r="36" spans="1:8" ht="33.75" customHeight="1" x14ac:dyDescent="0.4">
      <c r="A36" s="176" t="s">
        <v>50</v>
      </c>
      <c r="B36" s="174">
        <v>0.36263736263736263</v>
      </c>
      <c r="C36" s="174">
        <v>0.46540880503144655</v>
      </c>
      <c r="D36" s="177">
        <v>0.10277144239408392</v>
      </c>
      <c r="E36" s="178" t="s">
        <v>50</v>
      </c>
      <c r="F36" s="174">
        <v>0.42700729927007297</v>
      </c>
      <c r="G36" s="174">
        <v>0.44859813084112149</v>
      </c>
      <c r="H36" s="177">
        <v>2.1590831571048519E-2</v>
      </c>
    </row>
    <row r="37" spans="1:8" ht="33.75" customHeight="1" x14ac:dyDescent="0.4">
      <c r="A37" s="176" t="s">
        <v>51</v>
      </c>
      <c r="B37" s="174">
        <v>0.37557959814528591</v>
      </c>
      <c r="C37" s="174">
        <v>0.42307692307692307</v>
      </c>
      <c r="D37" s="177">
        <v>4.7497324931637164E-2</v>
      </c>
      <c r="E37" s="178" t="s">
        <v>51</v>
      </c>
      <c r="F37" s="174">
        <v>0.40832049306625579</v>
      </c>
      <c r="G37" s="174">
        <v>0.44741532976827092</v>
      </c>
      <c r="H37" s="177">
        <v>3.9094836702015134E-2</v>
      </c>
    </row>
    <row r="38" spans="1:8" ht="33.75" customHeight="1" x14ac:dyDescent="0.4">
      <c r="A38" s="176" t="s">
        <v>52</v>
      </c>
      <c r="B38" s="174">
        <v>0.37230215827338131</v>
      </c>
      <c r="C38" s="174">
        <v>0.4191343963553531</v>
      </c>
      <c r="D38" s="177">
        <v>4.6832238081971789E-2</v>
      </c>
      <c r="E38" s="178" t="s">
        <v>52</v>
      </c>
      <c r="F38" s="174">
        <v>0.42174629324546953</v>
      </c>
      <c r="G38" s="174">
        <v>0.47975708502024289</v>
      </c>
      <c r="H38" s="177">
        <v>5.8010791774773363E-2</v>
      </c>
    </row>
    <row r="39" spans="1:8" ht="33.75" customHeight="1" x14ac:dyDescent="0.4">
      <c r="A39" s="176" t="s">
        <v>53</v>
      </c>
      <c r="B39" s="174">
        <v>0.31924882629107981</v>
      </c>
      <c r="C39" s="174">
        <v>0.36734693877551022</v>
      </c>
      <c r="D39" s="177">
        <v>4.8098112484430411E-2</v>
      </c>
      <c r="E39" s="178" t="s">
        <v>53</v>
      </c>
      <c r="F39" s="174">
        <v>0.41101694915254239</v>
      </c>
      <c r="G39" s="174">
        <v>0.375</v>
      </c>
      <c r="H39" s="177">
        <v>-3.6016949152542388E-2</v>
      </c>
    </row>
    <row r="40" spans="1:8" ht="33.75" customHeight="1" x14ac:dyDescent="0.4">
      <c r="A40" s="176" t="s">
        <v>54</v>
      </c>
      <c r="B40" s="174">
        <v>0.41599999999999998</v>
      </c>
      <c r="C40" s="174">
        <v>0.42553191489361702</v>
      </c>
      <c r="D40" s="177">
        <v>9.5319148936170439E-3</v>
      </c>
      <c r="E40" s="178" t="s">
        <v>54</v>
      </c>
      <c r="F40" s="174">
        <v>0.34868421052631576</v>
      </c>
      <c r="G40" s="174">
        <v>0.43434343434343436</v>
      </c>
      <c r="H40" s="177">
        <v>8.5659223817118602E-2</v>
      </c>
    </row>
    <row r="41" spans="1:8" ht="33.75" customHeight="1" x14ac:dyDescent="0.4">
      <c r="A41" s="176" t="s">
        <v>55</v>
      </c>
      <c r="B41" s="174">
        <v>0.44642857142857145</v>
      </c>
      <c r="C41" s="174">
        <v>0.4195121951219512</v>
      </c>
      <c r="D41" s="177">
        <v>-2.6916376306620249E-2</v>
      </c>
      <c r="E41" s="178" t="s">
        <v>55</v>
      </c>
      <c r="F41" s="174">
        <v>0.47037037037037038</v>
      </c>
      <c r="G41" s="174">
        <v>0.48987854251012147</v>
      </c>
      <c r="H41" s="177">
        <v>1.950817213975109E-2</v>
      </c>
    </row>
    <row r="42" spans="1:8" ht="33.75" customHeight="1" x14ac:dyDescent="0.4">
      <c r="A42" s="176" t="s">
        <v>56</v>
      </c>
      <c r="B42" s="174">
        <v>0.5357142857142857</v>
      </c>
      <c r="C42" s="174">
        <v>0.52380952380952384</v>
      </c>
      <c r="D42" s="177">
        <v>-1.1904761904761862E-2</v>
      </c>
      <c r="E42" s="178" t="s">
        <v>56</v>
      </c>
      <c r="F42" s="174">
        <v>0.58108108108108103</v>
      </c>
      <c r="G42" s="174">
        <v>0.48837209302325579</v>
      </c>
      <c r="H42" s="177">
        <v>-9.2708988057825237E-2</v>
      </c>
    </row>
    <row r="43" spans="1:8" ht="33.75" customHeight="1" x14ac:dyDescent="0.4">
      <c r="A43" s="176" t="s">
        <v>57</v>
      </c>
      <c r="B43" s="174">
        <v>0.33971291866028708</v>
      </c>
      <c r="C43" s="174">
        <v>0.42763157894736842</v>
      </c>
      <c r="D43" s="177">
        <v>8.7918660287081341E-2</v>
      </c>
      <c r="E43" s="178" t="s">
        <v>57</v>
      </c>
      <c r="F43" s="174">
        <v>0.39175257731958762</v>
      </c>
      <c r="G43" s="174">
        <v>0.40909090909090912</v>
      </c>
      <c r="H43" s="177">
        <v>1.7338331771321491E-2</v>
      </c>
    </row>
    <row r="44" spans="1:8" ht="33.75" customHeight="1" x14ac:dyDescent="0.4">
      <c r="A44" s="176" t="s">
        <v>58</v>
      </c>
      <c r="B44" s="174">
        <v>0.4</v>
      </c>
      <c r="C44" s="174">
        <v>0.46391752577319589</v>
      </c>
      <c r="D44" s="177">
        <v>6.3917525773195871E-2</v>
      </c>
      <c r="E44" s="178" t="s">
        <v>58</v>
      </c>
      <c r="F44" s="174">
        <v>0.43558282208588955</v>
      </c>
      <c r="G44" s="174">
        <v>0.44736842105263158</v>
      </c>
      <c r="H44" s="177">
        <v>1.1785598966742028E-2</v>
      </c>
    </row>
    <row r="45" spans="1:8" ht="33.75" customHeight="1" x14ac:dyDescent="0.4">
      <c r="A45" s="176" t="s">
        <v>59</v>
      </c>
      <c r="B45" s="174">
        <v>0.35764705882352943</v>
      </c>
      <c r="C45" s="174">
        <v>0.40532544378698226</v>
      </c>
      <c r="D45" s="177">
        <v>4.7678384963452836E-2</v>
      </c>
      <c r="E45" s="178" t="s">
        <v>59</v>
      </c>
      <c r="F45" s="174">
        <v>0.375</v>
      </c>
      <c r="G45" s="174">
        <v>0.4</v>
      </c>
      <c r="H45" s="177">
        <v>2.5000000000000022E-2</v>
      </c>
    </row>
    <row r="46" spans="1:8" ht="33.75" customHeight="1" x14ac:dyDescent="0.4">
      <c r="A46" s="176" t="s">
        <v>85</v>
      </c>
      <c r="B46" s="174">
        <v>0.35</v>
      </c>
      <c r="C46" s="174">
        <v>0.39933993399339934</v>
      </c>
      <c r="D46" s="177">
        <v>4.9339933993399365E-2</v>
      </c>
      <c r="E46" s="178" t="s">
        <v>85</v>
      </c>
      <c r="F46" s="174">
        <v>0.41685649202733488</v>
      </c>
      <c r="G46" s="174">
        <v>0.39612188365650969</v>
      </c>
      <c r="H46" s="177">
        <v>-2.0734608370825192E-2</v>
      </c>
    </row>
    <row r="47" spans="1:8" ht="33.75" customHeight="1" x14ac:dyDescent="0.4">
      <c r="A47" s="176" t="s">
        <v>86</v>
      </c>
      <c r="B47" s="174">
        <v>0.35926773455377575</v>
      </c>
      <c r="C47" s="174">
        <v>0.37535816618911177</v>
      </c>
      <c r="D47" s="177">
        <v>1.6090431635336022E-2</v>
      </c>
      <c r="E47" s="178" t="s">
        <v>86</v>
      </c>
      <c r="F47" s="174">
        <v>0.32688588007736946</v>
      </c>
      <c r="G47" s="174">
        <v>0.36388888888888887</v>
      </c>
      <c r="H47" s="177">
        <v>3.7003008811519411E-2</v>
      </c>
    </row>
    <row r="48" spans="1:8" ht="33.75" customHeight="1" x14ac:dyDescent="0.4">
      <c r="A48" s="176" t="s">
        <v>87</v>
      </c>
      <c r="B48" s="174">
        <v>0.3209647495361781</v>
      </c>
      <c r="C48" s="174">
        <v>0.35626535626535627</v>
      </c>
      <c r="D48" s="177">
        <v>3.5300606729178174E-2</v>
      </c>
      <c r="E48" s="178" t="s">
        <v>87</v>
      </c>
      <c r="F48" s="174">
        <v>0.40188679245283021</v>
      </c>
      <c r="G48" s="174">
        <v>0.40618556701030928</v>
      </c>
      <c r="H48" s="177">
        <v>4.2987745574790681E-3</v>
      </c>
    </row>
    <row r="49" spans="1:8" ht="33.75" customHeight="1" x14ac:dyDescent="0.4">
      <c r="A49" s="176" t="s">
        <v>88</v>
      </c>
      <c r="B49" s="174">
        <v>0.356401384083045</v>
      </c>
      <c r="C49" s="174">
        <v>0.36458333333333331</v>
      </c>
      <c r="D49" s="177">
        <v>8.1819492502883118E-3</v>
      </c>
      <c r="E49" s="178" t="s">
        <v>88</v>
      </c>
      <c r="F49" s="174">
        <v>0.34275618374558303</v>
      </c>
      <c r="G49" s="174">
        <v>0.37809187279151946</v>
      </c>
      <c r="H49" s="177">
        <v>3.5335689045936425E-2</v>
      </c>
    </row>
    <row r="50" spans="1:8" ht="33.75" customHeight="1" x14ac:dyDescent="0.4">
      <c r="A50" s="176" t="s">
        <v>89</v>
      </c>
      <c r="B50" s="174">
        <v>0.34983498349834985</v>
      </c>
      <c r="C50" s="174">
        <v>0.3915929203539823</v>
      </c>
      <c r="D50" s="177">
        <v>4.1757936855632449E-2</v>
      </c>
      <c r="E50" s="178" t="s">
        <v>89</v>
      </c>
      <c r="F50" s="174">
        <v>0.43856655290102387</v>
      </c>
      <c r="G50" s="174">
        <v>0.38076152304609218</v>
      </c>
      <c r="H50" s="177">
        <v>-5.7805029854931689E-2</v>
      </c>
    </row>
    <row r="51" spans="1:8" ht="33.75" customHeight="1" x14ac:dyDescent="0.4">
      <c r="A51" s="176" t="s">
        <v>90</v>
      </c>
      <c r="B51" s="174">
        <v>0.36947791164658633</v>
      </c>
      <c r="C51" s="174">
        <v>0.36956521739130432</v>
      </c>
      <c r="D51" s="177">
        <v>8.7305744717991463E-5</v>
      </c>
      <c r="E51" s="178" t="s">
        <v>90</v>
      </c>
      <c r="F51" s="174">
        <v>0.40116959064327484</v>
      </c>
      <c r="G51" s="174">
        <v>0.41768292682926828</v>
      </c>
      <c r="H51" s="177">
        <v>1.6513336185993432E-2</v>
      </c>
    </row>
    <row r="52" spans="1:8" ht="33.75" customHeight="1" thickBot="1" x14ac:dyDescent="0.45">
      <c r="A52" s="182" t="s">
        <v>91</v>
      </c>
      <c r="B52" s="180">
        <v>0.37541163556531282</v>
      </c>
      <c r="C52" s="180">
        <v>0.41544607190412786</v>
      </c>
      <c r="D52" s="183">
        <v>4.0034436338815038E-2</v>
      </c>
      <c r="E52" s="184" t="s">
        <v>91</v>
      </c>
      <c r="F52" s="180">
        <v>0.3813186813186813</v>
      </c>
      <c r="G52" s="180">
        <v>0.44806007509386736</v>
      </c>
      <c r="H52" s="183">
        <v>6.6741393775186064E-2</v>
      </c>
    </row>
    <row r="53" spans="1:8" ht="81.75" customHeight="1" x14ac:dyDescent="0.4">
      <c r="A53" s="534" t="s">
        <v>658</v>
      </c>
      <c r="B53" s="534"/>
      <c r="C53" s="534"/>
      <c r="D53" s="534"/>
      <c r="E53" s="534"/>
      <c r="F53" s="534"/>
      <c r="G53" s="534"/>
      <c r="H53" s="534"/>
    </row>
  </sheetData>
  <mergeCells count="5">
    <mergeCell ref="A4:H4"/>
    <mergeCell ref="A5:D5"/>
    <mergeCell ref="E5:H5"/>
    <mergeCell ref="G2:H2"/>
    <mergeCell ref="A53:H53"/>
  </mergeCells>
  <phoneticPr fontId="2"/>
  <pageMargins left="0.78740157480314965" right="0.39370078740157483" top="0.35433070866141736" bottom="0.35433070866141736" header="0.31496062992125984" footer="0.31496062992125984"/>
  <pageSetup paperSize="9" scale="43" orientation="portrait"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523F-5011-4996-B00D-5AC4BD1DAED9}">
  <sheetPr codeName="Sheet26">
    <pageSetUpPr fitToPage="1"/>
  </sheetPr>
  <dimension ref="A2:L53"/>
  <sheetViews>
    <sheetView view="pageBreakPreview" zoomScale="55" zoomScaleNormal="100" zoomScaleSheetLayoutView="55" workbookViewId="0">
      <selection activeCell="J7" sqref="J7"/>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1" width="17.5" style="9" customWidth="1"/>
    <col min="12" max="12" width="12.5" style="9" customWidth="1"/>
    <col min="13" max="16384" width="9" style="9"/>
  </cols>
  <sheetData>
    <row r="2" spans="1:12" ht="33.75" customHeight="1" x14ac:dyDescent="0.4">
      <c r="A2" s="29" t="s">
        <v>628</v>
      </c>
      <c r="B2" s="29"/>
      <c r="C2" s="29"/>
      <c r="D2" s="29"/>
      <c r="E2" s="29"/>
      <c r="F2" s="29"/>
      <c r="G2" s="29"/>
      <c r="H2" s="29"/>
      <c r="I2" s="29"/>
      <c r="J2" s="29"/>
      <c r="K2" s="549" t="s">
        <v>588</v>
      </c>
      <c r="L2" s="550"/>
    </row>
    <row r="3" spans="1:12" ht="33.75" customHeight="1" thickBot="1" x14ac:dyDescent="0.45"/>
    <row r="4" spans="1:12" ht="33.75" customHeight="1" thickBot="1" x14ac:dyDescent="0.45">
      <c r="A4" s="537" t="s">
        <v>108</v>
      </c>
      <c r="B4" s="538"/>
      <c r="C4" s="538"/>
      <c r="D4" s="538"/>
      <c r="E4" s="538"/>
      <c r="F4" s="538"/>
      <c r="G4" s="538"/>
      <c r="H4" s="538"/>
      <c r="I4" s="538"/>
      <c r="J4" s="538"/>
      <c r="K4" s="538"/>
      <c r="L4" s="539"/>
    </row>
    <row r="5" spans="1:12" ht="33.75" customHeight="1" x14ac:dyDescent="0.4">
      <c r="A5" s="540" t="s">
        <v>19</v>
      </c>
      <c r="B5" s="541"/>
      <c r="C5" s="541"/>
      <c r="D5" s="551"/>
      <c r="E5" s="552" t="s">
        <v>111</v>
      </c>
      <c r="F5" s="544"/>
      <c r="G5" s="544"/>
      <c r="H5" s="545"/>
      <c r="I5" s="546" t="s">
        <v>462</v>
      </c>
      <c r="J5" s="547"/>
      <c r="K5" s="547"/>
      <c r="L5" s="548"/>
    </row>
    <row r="6" spans="1:12" ht="60" customHeight="1" thickBot="1" x14ac:dyDescent="0.45">
      <c r="A6" s="164"/>
      <c r="B6" s="165" t="s">
        <v>141</v>
      </c>
      <c r="C6" s="165" t="s">
        <v>150</v>
      </c>
      <c r="D6" s="186" t="s">
        <v>142</v>
      </c>
      <c r="E6" s="187"/>
      <c r="F6" s="165" t="s">
        <v>141</v>
      </c>
      <c r="G6" s="165" t="s">
        <v>150</v>
      </c>
      <c r="H6" s="167" t="s">
        <v>142</v>
      </c>
      <c r="I6" s="168"/>
      <c r="J6" s="165" t="s">
        <v>141</v>
      </c>
      <c r="K6" s="165" t="s">
        <v>150</v>
      </c>
      <c r="L6" s="167" t="s">
        <v>142</v>
      </c>
    </row>
    <row r="7" spans="1:12" ht="33.75" customHeight="1" thickTop="1" x14ac:dyDescent="0.4">
      <c r="A7" s="169" t="s">
        <v>464</v>
      </c>
      <c r="B7" s="170">
        <v>0.32431367397872063</v>
      </c>
      <c r="C7" s="170">
        <v>0.33172373608390571</v>
      </c>
      <c r="D7" s="172">
        <v>7.4100621051850779E-3</v>
      </c>
      <c r="E7" s="169" t="s">
        <v>464</v>
      </c>
      <c r="F7" s="170">
        <v>0.27918957485205859</v>
      </c>
      <c r="G7" s="170">
        <v>0.27791733039251726</v>
      </c>
      <c r="H7" s="172">
        <v>-1.2722444595413274E-3</v>
      </c>
      <c r="I7" s="169" t="s">
        <v>464</v>
      </c>
      <c r="J7" s="170">
        <v>0.30925698361183757</v>
      </c>
      <c r="K7" s="170">
        <v>0.31139877187027493</v>
      </c>
      <c r="L7" s="172">
        <v>2.1417882584373604E-3</v>
      </c>
    </row>
    <row r="8" spans="1:12" ht="33.75" customHeight="1" x14ac:dyDescent="0.4">
      <c r="A8" s="173" t="s">
        <v>22</v>
      </c>
      <c r="B8" s="174">
        <v>0.30618544767000655</v>
      </c>
      <c r="C8" s="174">
        <v>0.31004360131568881</v>
      </c>
      <c r="D8" s="177">
        <v>3.8581536456822607E-3</v>
      </c>
      <c r="E8" s="178" t="s">
        <v>22</v>
      </c>
      <c r="F8" s="174">
        <v>0.26154280272300801</v>
      </c>
      <c r="G8" s="174">
        <v>0.26208243252667551</v>
      </c>
      <c r="H8" s="177">
        <v>5.3962980366750735E-4</v>
      </c>
      <c r="I8" s="178" t="s">
        <v>22</v>
      </c>
      <c r="J8" s="174">
        <v>0.29425625365228375</v>
      </c>
      <c r="K8" s="174">
        <v>0.29541805344363747</v>
      </c>
      <c r="L8" s="177">
        <v>1.1617997913537237E-3</v>
      </c>
    </row>
    <row r="9" spans="1:12" ht="33.75" customHeight="1" x14ac:dyDescent="0.4">
      <c r="A9" s="173" t="s">
        <v>23</v>
      </c>
      <c r="B9" s="174">
        <v>0.34127718648773714</v>
      </c>
      <c r="C9" s="174">
        <v>0.36167951102843476</v>
      </c>
      <c r="D9" s="177">
        <v>2.0402324540697625E-2</v>
      </c>
      <c r="E9" s="178" t="s">
        <v>23</v>
      </c>
      <c r="F9" s="174">
        <v>0.30351075877689693</v>
      </c>
      <c r="G9" s="174">
        <v>0.30102040816326531</v>
      </c>
      <c r="H9" s="177">
        <v>-2.49035061363162E-3</v>
      </c>
      <c r="I9" s="178" t="s">
        <v>23</v>
      </c>
      <c r="J9" s="174">
        <v>0.33032194480946125</v>
      </c>
      <c r="K9" s="174">
        <v>0.33958438925494172</v>
      </c>
      <c r="L9" s="177">
        <v>9.2624444454804666E-3</v>
      </c>
    </row>
    <row r="10" spans="1:12" ht="33.75" customHeight="1" x14ac:dyDescent="0.4">
      <c r="A10" s="173" t="s">
        <v>24</v>
      </c>
      <c r="B10" s="174">
        <v>0.32941176470588235</v>
      </c>
      <c r="C10" s="174">
        <v>0.3299571484222828</v>
      </c>
      <c r="D10" s="177">
        <v>5.4538371640044936E-4</v>
      </c>
      <c r="E10" s="178" t="s">
        <v>24</v>
      </c>
      <c r="F10" s="174">
        <v>0.2647984886649874</v>
      </c>
      <c r="G10" s="174">
        <v>0.26940639269406391</v>
      </c>
      <c r="H10" s="177">
        <v>4.607904029076515E-3</v>
      </c>
      <c r="I10" s="178" t="s">
        <v>24</v>
      </c>
      <c r="J10" s="174">
        <v>0.29694668565100457</v>
      </c>
      <c r="K10" s="174">
        <v>0.29811599556704838</v>
      </c>
      <c r="L10" s="177">
        <v>1.1693099160438036E-3</v>
      </c>
    </row>
    <row r="11" spans="1:12" ht="33.75" customHeight="1" x14ac:dyDescent="0.4">
      <c r="A11" s="173" t="s">
        <v>25</v>
      </c>
      <c r="B11" s="174">
        <v>0.32155074116305588</v>
      </c>
      <c r="C11" s="174">
        <v>0.35152838427947597</v>
      </c>
      <c r="D11" s="177">
        <v>2.9977643116420094E-2</v>
      </c>
      <c r="E11" s="178" t="s">
        <v>25</v>
      </c>
      <c r="F11" s="174">
        <v>0.27640733712839977</v>
      </c>
      <c r="G11" s="174">
        <v>0.2750478621569879</v>
      </c>
      <c r="H11" s="177">
        <v>-1.359474971411867E-3</v>
      </c>
      <c r="I11" s="178" t="s">
        <v>25</v>
      </c>
      <c r="J11" s="174">
        <v>0.30460588793922128</v>
      </c>
      <c r="K11" s="174">
        <v>0.3162694910267726</v>
      </c>
      <c r="L11" s="177">
        <v>1.1663603087551322E-2</v>
      </c>
    </row>
    <row r="12" spans="1:12" ht="33.75" customHeight="1" x14ac:dyDescent="0.4">
      <c r="A12" s="173" t="s">
        <v>67</v>
      </c>
      <c r="B12" s="174">
        <v>0.34392432694639824</v>
      </c>
      <c r="C12" s="174">
        <v>0.35328297501452643</v>
      </c>
      <c r="D12" s="177">
        <v>9.3586480681281947E-3</v>
      </c>
      <c r="E12" s="178" t="s">
        <v>67</v>
      </c>
      <c r="F12" s="174">
        <v>0.28991596638655465</v>
      </c>
      <c r="G12" s="174">
        <v>0.29637907912382655</v>
      </c>
      <c r="H12" s="177">
        <v>6.4631127372719033E-3</v>
      </c>
      <c r="I12" s="178" t="s">
        <v>67</v>
      </c>
      <c r="J12" s="174">
        <v>0.32838141302470203</v>
      </c>
      <c r="K12" s="174">
        <v>0.3308681105828491</v>
      </c>
      <c r="L12" s="177">
        <v>2.4866975581470663E-3</v>
      </c>
    </row>
    <row r="13" spans="1:12" ht="33.75" customHeight="1" x14ac:dyDescent="0.4">
      <c r="A13" s="173" t="s">
        <v>27</v>
      </c>
      <c r="B13" s="174">
        <v>0.37427696495406598</v>
      </c>
      <c r="C13" s="174">
        <v>0.37853614728334084</v>
      </c>
      <c r="D13" s="177">
        <v>4.2591823292748576E-3</v>
      </c>
      <c r="E13" s="178" t="s">
        <v>27</v>
      </c>
      <c r="F13" s="174">
        <v>0.3220640569395018</v>
      </c>
      <c r="G13" s="174">
        <v>0.30629041740152851</v>
      </c>
      <c r="H13" s="177">
        <v>-1.5773639537973283E-2</v>
      </c>
      <c r="I13" s="178" t="s">
        <v>27</v>
      </c>
      <c r="J13" s="174">
        <v>0.35524324324324325</v>
      </c>
      <c r="K13" s="174">
        <v>0.34725050916496947</v>
      </c>
      <c r="L13" s="177">
        <v>-7.9927340782737777E-3</v>
      </c>
    </row>
    <row r="14" spans="1:12" ht="33.75" customHeight="1" x14ac:dyDescent="0.4">
      <c r="A14" s="173" t="s">
        <v>28</v>
      </c>
      <c r="B14" s="174">
        <v>0.32758947169096764</v>
      </c>
      <c r="C14" s="174">
        <v>0.34389823199655023</v>
      </c>
      <c r="D14" s="177">
        <v>1.6308760305582592E-2</v>
      </c>
      <c r="E14" s="178" t="s">
        <v>28</v>
      </c>
      <c r="F14" s="174">
        <v>0.28337793636633957</v>
      </c>
      <c r="G14" s="174">
        <v>0.26127395715896279</v>
      </c>
      <c r="H14" s="177">
        <v>-2.2103979207376778E-2</v>
      </c>
      <c r="I14" s="178" t="s">
        <v>28</v>
      </c>
      <c r="J14" s="174">
        <v>0.31038870893105042</v>
      </c>
      <c r="K14" s="174">
        <v>0.30808697776691912</v>
      </c>
      <c r="L14" s="177">
        <v>-2.3017311641312932E-3</v>
      </c>
    </row>
    <row r="15" spans="1:12" ht="33.75" customHeight="1" x14ac:dyDescent="0.4">
      <c r="A15" s="173" t="s">
        <v>68</v>
      </c>
      <c r="B15" s="174">
        <v>0.34774406539852226</v>
      </c>
      <c r="C15" s="174">
        <v>0.36916065324724651</v>
      </c>
      <c r="D15" s="177">
        <v>2.1416587848724244E-2</v>
      </c>
      <c r="E15" s="178" t="s">
        <v>68</v>
      </c>
      <c r="F15" s="174">
        <v>0.28742674480554076</v>
      </c>
      <c r="G15" s="174">
        <v>0.29101707498144025</v>
      </c>
      <c r="H15" s="177">
        <v>3.5903301758994921E-3</v>
      </c>
      <c r="I15" s="178" t="s">
        <v>68</v>
      </c>
      <c r="J15" s="174">
        <v>0.32535837864557587</v>
      </c>
      <c r="K15" s="174">
        <v>0.33523154614806061</v>
      </c>
      <c r="L15" s="177">
        <v>9.8731675024847365E-3</v>
      </c>
    </row>
    <row r="16" spans="1:12" ht="33.75" customHeight="1" x14ac:dyDescent="0.4">
      <c r="A16" s="173" t="s">
        <v>30</v>
      </c>
      <c r="B16" s="174">
        <v>0.33772601900091942</v>
      </c>
      <c r="C16" s="174">
        <v>0.34657039711191334</v>
      </c>
      <c r="D16" s="177">
        <v>8.8443781109939223E-3</v>
      </c>
      <c r="E16" s="178" t="s">
        <v>30</v>
      </c>
      <c r="F16" s="174">
        <v>0.30051590713671539</v>
      </c>
      <c r="G16" s="174">
        <v>0.26672950047125354</v>
      </c>
      <c r="H16" s="177">
        <v>-3.3786406665461843E-2</v>
      </c>
      <c r="I16" s="178" t="s">
        <v>30</v>
      </c>
      <c r="J16" s="174">
        <v>0.32224011451064594</v>
      </c>
      <c r="K16" s="174">
        <v>0.31193785772690108</v>
      </c>
      <c r="L16" s="177">
        <v>-1.0302256783744856E-2</v>
      </c>
    </row>
    <row r="17" spans="1:12" ht="33.75" customHeight="1" x14ac:dyDescent="0.4">
      <c r="A17" s="173" t="s">
        <v>31</v>
      </c>
      <c r="B17" s="174">
        <v>0.33288017090697225</v>
      </c>
      <c r="C17" s="174">
        <v>0.33877721943048578</v>
      </c>
      <c r="D17" s="177">
        <v>5.8970485235135262E-3</v>
      </c>
      <c r="E17" s="178" t="s">
        <v>31</v>
      </c>
      <c r="F17" s="174">
        <v>0.28039124359571493</v>
      </c>
      <c r="G17" s="174">
        <v>0.27525773195876291</v>
      </c>
      <c r="H17" s="177">
        <v>-5.1335116369520262E-3</v>
      </c>
      <c r="I17" s="178" t="s">
        <v>31</v>
      </c>
      <c r="J17" s="174">
        <v>0.31743421052631576</v>
      </c>
      <c r="K17" s="174">
        <v>0.31472807702315897</v>
      </c>
      <c r="L17" s="177">
        <v>-2.7061335031567935E-3</v>
      </c>
    </row>
    <row r="18" spans="1:12" ht="33.75" customHeight="1" x14ac:dyDescent="0.4">
      <c r="A18" s="173" t="s">
        <v>32</v>
      </c>
      <c r="B18" s="174">
        <v>0.35091569547449675</v>
      </c>
      <c r="C18" s="174">
        <v>0.35722799250808784</v>
      </c>
      <c r="D18" s="177">
        <v>6.3122970335910966E-3</v>
      </c>
      <c r="E18" s="178" t="s">
        <v>32</v>
      </c>
      <c r="F18" s="174">
        <v>0.26882477128782545</v>
      </c>
      <c r="G18" s="174">
        <v>0.27652877697841727</v>
      </c>
      <c r="H18" s="177">
        <v>7.7040056905918197E-3</v>
      </c>
      <c r="I18" s="178" t="s">
        <v>32</v>
      </c>
      <c r="J18" s="174">
        <v>0.32622499735421739</v>
      </c>
      <c r="K18" s="174">
        <v>0.32799435334998372</v>
      </c>
      <c r="L18" s="177">
        <v>1.7693559957663307E-3</v>
      </c>
    </row>
    <row r="19" spans="1:12" ht="33.75" customHeight="1" x14ac:dyDescent="0.4">
      <c r="A19" s="173" t="s">
        <v>69</v>
      </c>
      <c r="B19" s="174">
        <v>0.32137952083015414</v>
      </c>
      <c r="C19" s="174">
        <v>0.32295719844357978</v>
      </c>
      <c r="D19" s="177">
        <v>1.5776776134256432E-3</v>
      </c>
      <c r="E19" s="178" t="s">
        <v>69</v>
      </c>
      <c r="F19" s="174">
        <v>0.30374396135265702</v>
      </c>
      <c r="G19" s="174">
        <v>0.29414936640603934</v>
      </c>
      <c r="H19" s="177">
        <v>-9.594594946617685E-3</v>
      </c>
      <c r="I19" s="178" t="s">
        <v>69</v>
      </c>
      <c r="J19" s="174">
        <v>0.31545869234668017</v>
      </c>
      <c r="K19" s="174">
        <v>0.310882585602893</v>
      </c>
      <c r="L19" s="177">
        <v>-4.5761067437871672E-3</v>
      </c>
    </row>
    <row r="20" spans="1:12" ht="33.75" customHeight="1" x14ac:dyDescent="0.4">
      <c r="A20" s="173" t="s">
        <v>70</v>
      </c>
      <c r="B20" s="174">
        <v>0.3041262534933421</v>
      </c>
      <c r="C20" s="174">
        <v>0.3093994778067885</v>
      </c>
      <c r="D20" s="177">
        <v>5.2732243134464007E-3</v>
      </c>
      <c r="E20" s="178" t="s">
        <v>70</v>
      </c>
      <c r="F20" s="174">
        <v>0.25062866722548199</v>
      </c>
      <c r="G20" s="174">
        <v>0.246661101836394</v>
      </c>
      <c r="H20" s="177">
        <v>-3.9675653890879903E-3</v>
      </c>
      <c r="I20" s="178" t="s">
        <v>70</v>
      </c>
      <c r="J20" s="174">
        <v>0.28905419766206164</v>
      </c>
      <c r="K20" s="174">
        <v>0.29002320185614849</v>
      </c>
      <c r="L20" s="177">
        <v>9.6900419408685323E-4</v>
      </c>
    </row>
    <row r="21" spans="1:12" ht="33.75" customHeight="1" x14ac:dyDescent="0.4">
      <c r="A21" s="173" t="s">
        <v>35</v>
      </c>
      <c r="B21" s="174">
        <v>0.35783298826777088</v>
      </c>
      <c r="C21" s="174">
        <v>0.35674814027630181</v>
      </c>
      <c r="D21" s="177">
        <v>-1.0848479914690734E-3</v>
      </c>
      <c r="E21" s="178" t="s">
        <v>35</v>
      </c>
      <c r="F21" s="174">
        <v>0.3086398631308811</v>
      </c>
      <c r="G21" s="174">
        <v>0.29953622261314566</v>
      </c>
      <c r="H21" s="177">
        <v>-9.103640517735434E-3</v>
      </c>
      <c r="I21" s="178" t="s">
        <v>35</v>
      </c>
      <c r="J21" s="174">
        <v>0.34134312094970465</v>
      </c>
      <c r="K21" s="174">
        <v>0.33390793589989148</v>
      </c>
      <c r="L21" s="177">
        <v>-7.4351850498131644E-3</v>
      </c>
    </row>
    <row r="22" spans="1:12" ht="33.75" customHeight="1" x14ac:dyDescent="0.4">
      <c r="A22" s="173" t="s">
        <v>71</v>
      </c>
      <c r="B22" s="174">
        <v>0.32482993197278914</v>
      </c>
      <c r="C22" s="174">
        <v>0.36971046770601335</v>
      </c>
      <c r="D22" s="177">
        <v>4.4880535733224203E-2</v>
      </c>
      <c r="E22" s="178" t="s">
        <v>71</v>
      </c>
      <c r="F22" s="174">
        <v>0.25672371638141811</v>
      </c>
      <c r="G22" s="174">
        <v>0.25059101654846333</v>
      </c>
      <c r="H22" s="177">
        <v>-6.1326998329547799E-3</v>
      </c>
      <c r="I22" s="178" t="s">
        <v>71</v>
      </c>
      <c r="J22" s="174">
        <v>0.29689067201604813</v>
      </c>
      <c r="K22" s="174">
        <v>0.31192660550458717</v>
      </c>
      <c r="L22" s="177">
        <v>1.5035933488539044E-2</v>
      </c>
    </row>
    <row r="23" spans="1:12" ht="33.75" customHeight="1" x14ac:dyDescent="0.4">
      <c r="A23" s="173" t="s">
        <v>72</v>
      </c>
      <c r="B23" s="174">
        <v>0.33044554455445546</v>
      </c>
      <c r="C23" s="174">
        <v>0.36225266362252662</v>
      </c>
      <c r="D23" s="177">
        <v>3.1807119068071155E-2</v>
      </c>
      <c r="E23" s="178" t="s">
        <v>72</v>
      </c>
      <c r="F23" s="174">
        <v>0.2563739376770538</v>
      </c>
      <c r="G23" s="174">
        <v>0.28615863141524106</v>
      </c>
      <c r="H23" s="177">
        <v>2.9784693738187262E-2</v>
      </c>
      <c r="I23" s="178" t="s">
        <v>72</v>
      </c>
      <c r="J23" s="174">
        <v>0.29590488771466317</v>
      </c>
      <c r="K23" s="174">
        <v>0.32461538461538464</v>
      </c>
      <c r="L23" s="177">
        <v>2.8710496900721472E-2</v>
      </c>
    </row>
    <row r="24" spans="1:12" ht="33.75" customHeight="1" x14ac:dyDescent="0.4">
      <c r="A24" s="173" t="s">
        <v>73</v>
      </c>
      <c r="B24" s="174">
        <v>0.32575757575757575</v>
      </c>
      <c r="C24" s="174">
        <v>0.32371134020618558</v>
      </c>
      <c r="D24" s="177">
        <v>-2.0462355513901631E-3</v>
      </c>
      <c r="E24" s="178" t="s">
        <v>73</v>
      </c>
      <c r="F24" s="174">
        <v>0.31142857142857144</v>
      </c>
      <c r="G24" s="174">
        <v>0.29316546762589929</v>
      </c>
      <c r="H24" s="177">
        <v>-1.8263103802672154E-2</v>
      </c>
      <c r="I24" s="178" t="s">
        <v>73</v>
      </c>
      <c r="J24" s="174">
        <v>0.32044491525423729</v>
      </c>
      <c r="K24" s="174">
        <v>0.30739673390970224</v>
      </c>
      <c r="L24" s="177">
        <v>-1.3048181344535059E-2</v>
      </c>
    </row>
    <row r="25" spans="1:12" ht="33.75" customHeight="1" x14ac:dyDescent="0.4">
      <c r="A25" s="173" t="s">
        <v>74</v>
      </c>
      <c r="B25" s="174">
        <v>0.31702952579779303</v>
      </c>
      <c r="C25" s="174">
        <v>0.32203389830508472</v>
      </c>
      <c r="D25" s="177">
        <v>5.0043725072916878E-3</v>
      </c>
      <c r="E25" s="178" t="s">
        <v>74</v>
      </c>
      <c r="F25" s="174">
        <v>0.24814063556457067</v>
      </c>
      <c r="G25" s="174">
        <v>0.26405451448040884</v>
      </c>
      <c r="H25" s="177">
        <v>1.5913878915838175E-2</v>
      </c>
      <c r="I25" s="178" t="s">
        <v>74</v>
      </c>
      <c r="J25" s="174">
        <v>0.29594370860927155</v>
      </c>
      <c r="K25" s="174">
        <v>0.3013947847180109</v>
      </c>
      <c r="L25" s="177">
        <v>5.45107610873935E-3</v>
      </c>
    </row>
    <row r="26" spans="1:12" ht="33.75" customHeight="1" x14ac:dyDescent="0.4">
      <c r="A26" s="173" t="s">
        <v>75</v>
      </c>
      <c r="B26" s="174">
        <v>0.30255785627283799</v>
      </c>
      <c r="C26" s="174">
        <v>0.30137741046831956</v>
      </c>
      <c r="D26" s="177">
        <v>-1.1804458045184263E-3</v>
      </c>
      <c r="E26" s="178" t="s">
        <v>75</v>
      </c>
      <c r="F26" s="174">
        <v>0.25254691689008041</v>
      </c>
      <c r="G26" s="174">
        <v>0.25205930807248766</v>
      </c>
      <c r="H26" s="177">
        <v>-4.8760881759274399E-4</v>
      </c>
      <c r="I26" s="178" t="s">
        <v>75</v>
      </c>
      <c r="J26" s="174">
        <v>0.28693467336683415</v>
      </c>
      <c r="K26" s="174">
        <v>0.28490185287103281</v>
      </c>
      <c r="L26" s="177">
        <v>-2.0328204958013352E-3</v>
      </c>
    </row>
    <row r="27" spans="1:12" ht="33.75" customHeight="1" x14ac:dyDescent="0.4">
      <c r="A27" s="173" t="s">
        <v>76</v>
      </c>
      <c r="B27" s="174">
        <v>0.3165137614678899</v>
      </c>
      <c r="C27" s="174">
        <v>0.34748010610079577</v>
      </c>
      <c r="D27" s="177">
        <v>3.0966344632905873E-2</v>
      </c>
      <c r="E27" s="178" t="s">
        <v>76</v>
      </c>
      <c r="F27" s="174">
        <v>0.23502304147465439</v>
      </c>
      <c r="G27" s="174">
        <v>0.2857142857142857</v>
      </c>
      <c r="H27" s="177">
        <v>5.0691244239631311E-2</v>
      </c>
      <c r="I27" s="178" t="s">
        <v>76</v>
      </c>
      <c r="J27" s="174">
        <v>0.27586206896551724</v>
      </c>
      <c r="K27" s="174">
        <v>0.3141809290953545</v>
      </c>
      <c r="L27" s="177">
        <v>3.8318860129837262E-2</v>
      </c>
    </row>
    <row r="28" spans="1:12" ht="33.75" customHeight="1" x14ac:dyDescent="0.4">
      <c r="A28" s="173" t="s">
        <v>77</v>
      </c>
      <c r="B28" s="174">
        <v>0.29166666666666669</v>
      </c>
      <c r="C28" s="174">
        <v>0.3219858156028369</v>
      </c>
      <c r="D28" s="177">
        <v>3.0319148936170215E-2</v>
      </c>
      <c r="E28" s="178" t="s">
        <v>77</v>
      </c>
      <c r="F28" s="174">
        <v>0.23333333333333334</v>
      </c>
      <c r="G28" s="174">
        <v>0.20897832817337461</v>
      </c>
      <c r="H28" s="177">
        <v>-2.4355005159958726E-2</v>
      </c>
      <c r="I28" s="178" t="s">
        <v>77</v>
      </c>
      <c r="J28" s="174">
        <v>0.26415094339622641</v>
      </c>
      <c r="K28" s="174">
        <v>0.2679496669133975</v>
      </c>
      <c r="L28" s="177">
        <v>3.7987235171710876E-3</v>
      </c>
    </row>
    <row r="29" spans="1:12" ht="33.75" customHeight="1" x14ac:dyDescent="0.4">
      <c r="A29" s="173" t="s">
        <v>78</v>
      </c>
      <c r="B29" s="174">
        <v>0.27906976744186046</v>
      </c>
      <c r="C29" s="174">
        <v>0.3359375</v>
      </c>
      <c r="D29" s="177">
        <v>5.6867732558139539E-2</v>
      </c>
      <c r="E29" s="178" t="s">
        <v>78</v>
      </c>
      <c r="F29" s="174">
        <v>0.27777777777777779</v>
      </c>
      <c r="G29" s="174">
        <v>0.33333333333333331</v>
      </c>
      <c r="H29" s="177">
        <v>5.5555555555555525E-2</v>
      </c>
      <c r="I29" s="178" t="s">
        <v>78</v>
      </c>
      <c r="J29" s="174">
        <v>0.27837837837837837</v>
      </c>
      <c r="K29" s="174">
        <v>0.33433734939759036</v>
      </c>
      <c r="L29" s="177">
        <v>5.5958971019211989E-2</v>
      </c>
    </row>
    <row r="30" spans="1:12" ht="33.75" customHeight="1" x14ac:dyDescent="0.4">
      <c r="A30" s="173" t="s">
        <v>79</v>
      </c>
      <c r="B30" s="174">
        <v>0.35174418604651164</v>
      </c>
      <c r="C30" s="174">
        <v>0.35678391959798994</v>
      </c>
      <c r="D30" s="177">
        <v>5.0397335514782982E-3</v>
      </c>
      <c r="E30" s="178" t="s">
        <v>79</v>
      </c>
      <c r="F30" s="174">
        <v>0.33638743455497383</v>
      </c>
      <c r="G30" s="174">
        <v>0.33865814696485624</v>
      </c>
      <c r="H30" s="177">
        <v>2.2707124098824139E-3</v>
      </c>
      <c r="I30" s="178" t="s">
        <v>79</v>
      </c>
      <c r="J30" s="174">
        <v>0.34366391184573003</v>
      </c>
      <c r="K30" s="174">
        <v>0.34750613246116108</v>
      </c>
      <c r="L30" s="177">
        <v>3.8422206154310468E-3</v>
      </c>
    </row>
    <row r="31" spans="1:12" ht="33.75" customHeight="1" x14ac:dyDescent="0.4">
      <c r="A31" s="173" t="s">
        <v>80</v>
      </c>
      <c r="B31" s="174">
        <v>0.33903133903133903</v>
      </c>
      <c r="C31" s="174">
        <v>0.32415902140672781</v>
      </c>
      <c r="D31" s="177">
        <v>-1.487231762461122E-2</v>
      </c>
      <c r="E31" s="178" t="s">
        <v>80</v>
      </c>
      <c r="F31" s="174">
        <v>0.29838709677419356</v>
      </c>
      <c r="G31" s="174">
        <v>0.27968749999999998</v>
      </c>
      <c r="H31" s="177">
        <v>-1.8699596774193583E-2</v>
      </c>
      <c r="I31" s="178" t="s">
        <v>80</v>
      </c>
      <c r="J31" s="174">
        <v>0.318118948824343</v>
      </c>
      <c r="K31" s="174">
        <v>0.30216383307573413</v>
      </c>
      <c r="L31" s="177">
        <v>-1.5955115748608861E-2</v>
      </c>
    </row>
    <row r="32" spans="1:12" ht="33.75" customHeight="1" x14ac:dyDescent="0.4">
      <c r="A32" s="173" t="s">
        <v>81</v>
      </c>
      <c r="B32" s="174">
        <v>0.34143706104808214</v>
      </c>
      <c r="C32" s="174">
        <v>0.33627278071722516</v>
      </c>
      <c r="D32" s="177">
        <v>-5.164280330856974E-3</v>
      </c>
      <c r="E32" s="178" t="s">
        <v>81</v>
      </c>
      <c r="F32" s="174">
        <v>0.29648991784914114</v>
      </c>
      <c r="G32" s="174">
        <v>0.30007501875468867</v>
      </c>
      <c r="H32" s="177">
        <v>3.5851009055475336E-3</v>
      </c>
      <c r="I32" s="178" t="s">
        <v>81</v>
      </c>
      <c r="J32" s="174">
        <v>0.32257053291536048</v>
      </c>
      <c r="K32" s="174">
        <v>0.32036914963744234</v>
      </c>
      <c r="L32" s="177">
        <v>-2.2013832779181342E-3</v>
      </c>
    </row>
    <row r="33" spans="1:12" ht="33.75" customHeight="1" x14ac:dyDescent="0.4">
      <c r="A33" s="173" t="s">
        <v>82</v>
      </c>
      <c r="B33" s="174">
        <v>0.30286738351254483</v>
      </c>
      <c r="C33" s="174">
        <v>0.3215767634854772</v>
      </c>
      <c r="D33" s="177">
        <v>1.8709379972932372E-2</v>
      </c>
      <c r="E33" s="178" t="s">
        <v>82</v>
      </c>
      <c r="F33" s="174">
        <v>0.31824417009602196</v>
      </c>
      <c r="G33" s="174">
        <v>0.27864214992927866</v>
      </c>
      <c r="H33" s="177">
        <v>-3.9602020166743301E-2</v>
      </c>
      <c r="I33" s="178" t="s">
        <v>82</v>
      </c>
      <c r="J33" s="174">
        <v>0.30894308943089432</v>
      </c>
      <c r="K33" s="174">
        <v>0.30341113105924594</v>
      </c>
      <c r="L33" s="177">
        <v>-5.5319583716483822E-3</v>
      </c>
    </row>
    <row r="34" spans="1:12" ht="33.75" customHeight="1" x14ac:dyDescent="0.4">
      <c r="A34" s="173" t="s">
        <v>83</v>
      </c>
      <c r="B34" s="174">
        <v>0.31179775280898875</v>
      </c>
      <c r="C34" s="174">
        <v>0.31184056271981242</v>
      </c>
      <c r="D34" s="177">
        <v>4.2809910823671249E-5</v>
      </c>
      <c r="E34" s="178" t="s">
        <v>83</v>
      </c>
      <c r="F34" s="174">
        <v>0.26160990712074306</v>
      </c>
      <c r="G34" s="174">
        <v>0.26038781163434904</v>
      </c>
      <c r="H34" s="177">
        <v>-1.2220954863940148E-3</v>
      </c>
      <c r="I34" s="178" t="s">
        <v>83</v>
      </c>
      <c r="J34" s="174">
        <v>0.29410694798108405</v>
      </c>
      <c r="K34" s="174">
        <v>0.29186088203657223</v>
      </c>
      <c r="L34" s="177">
        <v>-2.2460659445118214E-3</v>
      </c>
    </row>
    <row r="35" spans="1:12" ht="33.75" customHeight="1" x14ac:dyDescent="0.4">
      <c r="A35" s="173" t="s">
        <v>84</v>
      </c>
      <c r="B35" s="174">
        <v>0.35707502374169042</v>
      </c>
      <c r="C35" s="174">
        <v>0.36344969199178645</v>
      </c>
      <c r="D35" s="177">
        <v>6.3746682500960272E-3</v>
      </c>
      <c r="E35" s="178" t="s">
        <v>84</v>
      </c>
      <c r="F35" s="174">
        <v>0.25078043704474506</v>
      </c>
      <c r="G35" s="174">
        <v>0.26607538802660752</v>
      </c>
      <c r="H35" s="177">
        <v>1.5294950981862454E-2</v>
      </c>
      <c r="I35" s="178" t="s">
        <v>84</v>
      </c>
      <c r="J35" s="174">
        <v>0.30635551142005957</v>
      </c>
      <c r="K35" s="174">
        <v>0.31663113006396587</v>
      </c>
      <c r="L35" s="177">
        <v>1.0275618643906304E-2</v>
      </c>
    </row>
    <row r="36" spans="1:12" ht="33.75" customHeight="1" x14ac:dyDescent="0.4">
      <c r="A36" s="173" t="s">
        <v>50</v>
      </c>
      <c r="B36" s="174">
        <v>0.3667296786389414</v>
      </c>
      <c r="C36" s="174">
        <v>0.40358744394618834</v>
      </c>
      <c r="D36" s="177">
        <v>3.6857765307246937E-2</v>
      </c>
      <c r="E36" s="178" t="s">
        <v>50</v>
      </c>
      <c r="F36" s="174">
        <v>0.3471698113207547</v>
      </c>
      <c r="G36" s="174">
        <v>0.34228187919463088</v>
      </c>
      <c r="H36" s="177">
        <v>-4.8879321261238173E-3</v>
      </c>
      <c r="I36" s="178" t="s">
        <v>50</v>
      </c>
      <c r="J36" s="174">
        <v>0.35694050991501414</v>
      </c>
      <c r="K36" s="174">
        <v>0.37290033594624861</v>
      </c>
      <c r="L36" s="177">
        <v>1.595982603123447E-2</v>
      </c>
    </row>
    <row r="37" spans="1:12" ht="33.75" customHeight="1" x14ac:dyDescent="0.4">
      <c r="A37" s="173" t="s">
        <v>51</v>
      </c>
      <c r="B37" s="174">
        <v>0.33930942895086319</v>
      </c>
      <c r="C37" s="174">
        <v>0.37117903930131002</v>
      </c>
      <c r="D37" s="177">
        <v>3.1869610350446831E-2</v>
      </c>
      <c r="E37" s="178" t="s">
        <v>51</v>
      </c>
      <c r="F37" s="174">
        <v>0.28396226415094339</v>
      </c>
      <c r="G37" s="174">
        <v>0.30049751243781092</v>
      </c>
      <c r="H37" s="177">
        <v>1.6535248286867532E-2</v>
      </c>
      <c r="I37" s="178" t="s">
        <v>51</v>
      </c>
      <c r="J37" s="174">
        <v>0.31644583008573657</v>
      </c>
      <c r="K37" s="174">
        <v>0.34131988230348886</v>
      </c>
      <c r="L37" s="177">
        <v>2.4874052217752296E-2</v>
      </c>
    </row>
    <row r="38" spans="1:12" ht="33.75" customHeight="1" x14ac:dyDescent="0.4">
      <c r="A38" s="173" t="s">
        <v>52</v>
      </c>
      <c r="B38" s="174">
        <v>0.35404624277456648</v>
      </c>
      <c r="C38" s="174">
        <v>0.40308747855917665</v>
      </c>
      <c r="D38" s="177">
        <v>4.9041235784610171E-2</v>
      </c>
      <c r="E38" s="178" t="s">
        <v>52</v>
      </c>
      <c r="F38" s="174">
        <v>0.29717813051146386</v>
      </c>
      <c r="G38" s="174">
        <v>0.31133004926108376</v>
      </c>
      <c r="H38" s="177">
        <v>1.4151918749619907E-2</v>
      </c>
      <c r="I38" s="178" t="s">
        <v>52</v>
      </c>
      <c r="J38" s="174">
        <v>0.32843526608419382</v>
      </c>
      <c r="K38" s="174">
        <v>0.36038514442916092</v>
      </c>
      <c r="L38" s="177">
        <v>3.1949878344967098E-2</v>
      </c>
    </row>
    <row r="39" spans="1:12" ht="33.75" customHeight="1" x14ac:dyDescent="0.4">
      <c r="A39" s="173" t="s">
        <v>53</v>
      </c>
      <c r="B39" s="174">
        <v>0.34301270417422869</v>
      </c>
      <c r="C39" s="174">
        <v>0.3755656108597285</v>
      </c>
      <c r="D39" s="177">
        <v>3.2552906685499816E-2</v>
      </c>
      <c r="E39" s="178" t="s">
        <v>53</v>
      </c>
      <c r="F39" s="174">
        <v>0.32474226804123713</v>
      </c>
      <c r="G39" s="174">
        <v>0.34818941504178275</v>
      </c>
      <c r="H39" s="177">
        <v>2.3447147000545621E-2</v>
      </c>
      <c r="I39" s="178" t="s">
        <v>53</v>
      </c>
      <c r="J39" s="174">
        <v>0.33546325878594252</v>
      </c>
      <c r="K39" s="174">
        <v>0.36329588014981273</v>
      </c>
      <c r="L39" s="177">
        <v>2.7832621363870214E-2</v>
      </c>
    </row>
    <row r="40" spans="1:12" ht="33.75" customHeight="1" x14ac:dyDescent="0.4">
      <c r="A40" s="173" t="s">
        <v>54</v>
      </c>
      <c r="B40" s="174">
        <v>0.3619631901840491</v>
      </c>
      <c r="C40" s="174">
        <v>0.36679536679536678</v>
      </c>
      <c r="D40" s="177">
        <v>4.8321766113176845E-3</v>
      </c>
      <c r="E40" s="178" t="s">
        <v>54</v>
      </c>
      <c r="F40" s="174">
        <v>0.36742424242424243</v>
      </c>
      <c r="G40" s="174">
        <v>0.35545023696682465</v>
      </c>
      <c r="H40" s="177">
        <v>-1.197400545741778E-2</v>
      </c>
      <c r="I40" s="178" t="s">
        <v>54</v>
      </c>
      <c r="J40" s="174">
        <v>0.36440677966101692</v>
      </c>
      <c r="K40" s="174">
        <v>0.36170212765957449</v>
      </c>
      <c r="L40" s="177">
        <v>-2.7046520014424313E-3</v>
      </c>
    </row>
    <row r="41" spans="1:12" ht="33.75" customHeight="1" x14ac:dyDescent="0.4">
      <c r="A41" s="173" t="s">
        <v>55</v>
      </c>
      <c r="B41" s="174">
        <v>0.40833333333333333</v>
      </c>
      <c r="C41" s="174">
        <v>0.4208754208754209</v>
      </c>
      <c r="D41" s="177">
        <v>1.2542087542087577E-2</v>
      </c>
      <c r="E41" s="178" t="s">
        <v>55</v>
      </c>
      <c r="F41" s="174">
        <v>0.34651600753295669</v>
      </c>
      <c r="G41" s="174">
        <v>0.33256880733944955</v>
      </c>
      <c r="H41" s="177">
        <v>-1.3947200193507148E-2</v>
      </c>
      <c r="I41" s="178" t="s">
        <v>55</v>
      </c>
      <c r="J41" s="174">
        <v>0.37931034482758619</v>
      </c>
      <c r="K41" s="174">
        <v>0.38349514563106796</v>
      </c>
      <c r="L41" s="177">
        <v>4.1848008034817696E-3</v>
      </c>
    </row>
    <row r="42" spans="1:12" ht="33.75" customHeight="1" x14ac:dyDescent="0.4">
      <c r="A42" s="173" t="s">
        <v>56</v>
      </c>
      <c r="B42" s="174">
        <v>0.52972972972972976</v>
      </c>
      <c r="C42" s="174">
        <v>0.53658536585365857</v>
      </c>
      <c r="D42" s="177">
        <v>6.8556361239288099E-3</v>
      </c>
      <c r="E42" s="178" t="s">
        <v>56</v>
      </c>
      <c r="F42" s="174">
        <v>0.44594594594594594</v>
      </c>
      <c r="G42" s="174">
        <v>0.42307692307692307</v>
      </c>
      <c r="H42" s="177">
        <v>-2.286902286902287E-2</v>
      </c>
      <c r="I42" s="178" t="s">
        <v>56</v>
      </c>
      <c r="J42" s="174">
        <v>0.4924924924924925</v>
      </c>
      <c r="K42" s="174">
        <v>0.47826086956521741</v>
      </c>
      <c r="L42" s="177">
        <v>-1.4231622927275089E-2</v>
      </c>
    </row>
    <row r="43" spans="1:12" ht="33.75" customHeight="1" x14ac:dyDescent="0.4">
      <c r="A43" s="173" t="s">
        <v>57</v>
      </c>
      <c r="B43" s="174">
        <v>0.38</v>
      </c>
      <c r="C43" s="174">
        <v>0.40047393364928913</v>
      </c>
      <c r="D43" s="177">
        <v>2.0473933649289122E-2</v>
      </c>
      <c r="E43" s="178" t="s">
        <v>57</v>
      </c>
      <c r="F43" s="174">
        <v>0.30687830687830686</v>
      </c>
      <c r="G43" s="174">
        <v>0.31543624161073824</v>
      </c>
      <c r="H43" s="177">
        <v>8.5579347324313826E-3</v>
      </c>
      <c r="I43" s="178" t="s">
        <v>57</v>
      </c>
      <c r="J43" s="174">
        <v>0.34851936218678814</v>
      </c>
      <c r="K43" s="174">
        <v>0.36527777777777776</v>
      </c>
      <c r="L43" s="177">
        <v>1.6758415590989617E-2</v>
      </c>
    </row>
    <row r="44" spans="1:12" ht="33.75" customHeight="1" x14ac:dyDescent="0.4">
      <c r="A44" s="173" t="s">
        <v>58</v>
      </c>
      <c r="B44" s="174">
        <v>0.37317073170731707</v>
      </c>
      <c r="C44" s="174">
        <v>0.42560553633217996</v>
      </c>
      <c r="D44" s="177">
        <v>5.2434804624862885E-2</v>
      </c>
      <c r="E44" s="178" t="s">
        <v>58</v>
      </c>
      <c r="F44" s="174">
        <v>0.33333333333333331</v>
      </c>
      <c r="G44" s="174">
        <v>0.31212121212121213</v>
      </c>
      <c r="H44" s="177">
        <v>-2.1212121212121182E-2</v>
      </c>
      <c r="I44" s="178" t="s">
        <v>58</v>
      </c>
      <c r="J44" s="174">
        <v>0.35359801488833748</v>
      </c>
      <c r="K44" s="174">
        <v>0.36510500807754442</v>
      </c>
      <c r="L44" s="177">
        <v>1.1506993189206949E-2</v>
      </c>
    </row>
    <row r="45" spans="1:12" ht="33.75" customHeight="1" x14ac:dyDescent="0.4">
      <c r="A45" s="173" t="s">
        <v>59</v>
      </c>
      <c r="B45" s="174">
        <v>0.35142348754448399</v>
      </c>
      <c r="C45" s="174">
        <v>0.34713375796178342</v>
      </c>
      <c r="D45" s="177">
        <v>-4.2897295827005744E-3</v>
      </c>
      <c r="E45" s="178" t="s">
        <v>59</v>
      </c>
      <c r="F45" s="174">
        <v>0.30833333333333335</v>
      </c>
      <c r="G45" s="174">
        <v>0.26760563380281688</v>
      </c>
      <c r="H45" s="177">
        <v>-4.072769953051647E-2</v>
      </c>
      <c r="I45" s="178" t="s">
        <v>59</v>
      </c>
      <c r="J45" s="174">
        <v>0.33642691415313225</v>
      </c>
      <c r="K45" s="174">
        <v>0.31499051233396586</v>
      </c>
      <c r="L45" s="177">
        <v>-2.1436401819166395E-2</v>
      </c>
    </row>
    <row r="46" spans="1:12" ht="33.75" customHeight="1" x14ac:dyDescent="0.4">
      <c r="A46" s="173" t="s">
        <v>85</v>
      </c>
      <c r="B46" s="174">
        <v>0.3401639344262295</v>
      </c>
      <c r="C46" s="174">
        <v>0.38453038674033146</v>
      </c>
      <c r="D46" s="177">
        <v>4.4366452314101967E-2</v>
      </c>
      <c r="E46" s="178" t="s">
        <v>85</v>
      </c>
      <c r="F46" s="174">
        <v>0.29535095715587967</v>
      </c>
      <c r="G46" s="174">
        <v>0.3035532994923858</v>
      </c>
      <c r="H46" s="177">
        <v>8.2023423365061299E-3</v>
      </c>
      <c r="I46" s="178" t="s">
        <v>85</v>
      </c>
      <c r="J46" s="174">
        <v>0.31644958996623251</v>
      </c>
      <c r="K46" s="174">
        <v>0.34232804232804231</v>
      </c>
      <c r="L46" s="177">
        <v>2.5878452361809801E-2</v>
      </c>
    </row>
    <row r="47" spans="1:12" ht="33.75" customHeight="1" x14ac:dyDescent="0.4">
      <c r="A47" s="173" t="s">
        <v>86</v>
      </c>
      <c r="B47" s="174">
        <v>0.29953917050691242</v>
      </c>
      <c r="C47" s="174">
        <v>0.30413016270337923</v>
      </c>
      <c r="D47" s="177">
        <v>4.5909921964668032E-3</v>
      </c>
      <c r="E47" s="178" t="s">
        <v>86</v>
      </c>
      <c r="F47" s="174">
        <v>0.27529021558872308</v>
      </c>
      <c r="G47" s="174">
        <v>0.29563668744434551</v>
      </c>
      <c r="H47" s="177">
        <v>2.0346471855622439E-2</v>
      </c>
      <c r="I47" s="178" t="s">
        <v>86</v>
      </c>
      <c r="J47" s="174">
        <v>0.28677433435181143</v>
      </c>
      <c r="K47" s="174">
        <v>0.29916753381893862</v>
      </c>
      <c r="L47" s="177">
        <v>1.2393199467127192E-2</v>
      </c>
    </row>
    <row r="48" spans="1:12" ht="33.75" customHeight="1" x14ac:dyDescent="0.4">
      <c r="A48" s="173" t="s">
        <v>87</v>
      </c>
      <c r="B48" s="174">
        <v>0.34262295081967215</v>
      </c>
      <c r="C48" s="174">
        <v>0.34266409266409265</v>
      </c>
      <c r="D48" s="177">
        <v>4.1141844420500284E-5</v>
      </c>
      <c r="E48" s="178" t="s">
        <v>87</v>
      </c>
      <c r="F48" s="174">
        <v>0.29150119142176328</v>
      </c>
      <c r="G48" s="174">
        <v>0.27412082957619477</v>
      </c>
      <c r="H48" s="177">
        <v>-1.7380361845568515E-2</v>
      </c>
      <c r="I48" s="178" t="s">
        <v>87</v>
      </c>
      <c r="J48" s="174">
        <v>0.31665994352561516</v>
      </c>
      <c r="K48" s="174">
        <v>0.30722610722610721</v>
      </c>
      <c r="L48" s="177">
        <v>-9.4338362995079472E-3</v>
      </c>
    </row>
    <row r="49" spans="1:12" ht="33.75" customHeight="1" x14ac:dyDescent="0.4">
      <c r="A49" s="173" t="s">
        <v>88</v>
      </c>
      <c r="B49" s="174">
        <v>0.32014176018901358</v>
      </c>
      <c r="C49" s="174">
        <v>0.34360554699537749</v>
      </c>
      <c r="D49" s="177">
        <v>2.3463786806363907E-2</v>
      </c>
      <c r="E49" s="178" t="s">
        <v>88</v>
      </c>
      <c r="F49" s="174">
        <v>0.25096899224806202</v>
      </c>
      <c r="G49" s="174">
        <v>0.26055555555555554</v>
      </c>
      <c r="H49" s="177">
        <v>9.586563307493523E-3</v>
      </c>
      <c r="I49" s="178" t="s">
        <v>88</v>
      </c>
      <c r="J49" s="174">
        <v>0.28214000532339634</v>
      </c>
      <c r="K49" s="174">
        <v>0.29535183989670755</v>
      </c>
      <c r="L49" s="177">
        <v>1.321183457331121E-2</v>
      </c>
    </row>
    <row r="50" spans="1:12" ht="33.75" customHeight="1" x14ac:dyDescent="0.4">
      <c r="A50" s="173" t="s">
        <v>89</v>
      </c>
      <c r="B50" s="174">
        <v>0.33477508650519033</v>
      </c>
      <c r="C50" s="174">
        <v>0.35968819599109131</v>
      </c>
      <c r="D50" s="177">
        <v>2.4913109485900975E-2</v>
      </c>
      <c r="E50" s="178" t="s">
        <v>89</v>
      </c>
      <c r="F50" s="174">
        <v>0.33165467625899281</v>
      </c>
      <c r="G50" s="174">
        <v>0.33333333333333331</v>
      </c>
      <c r="H50" s="177">
        <v>1.678657074340506E-3</v>
      </c>
      <c r="I50" s="178" t="s">
        <v>89</v>
      </c>
      <c r="J50" s="174">
        <v>0.33307148468185388</v>
      </c>
      <c r="K50" s="174">
        <v>0.34443923040825902</v>
      </c>
      <c r="L50" s="177">
        <v>1.1367745726405143E-2</v>
      </c>
    </row>
    <row r="51" spans="1:12" ht="33.75" customHeight="1" x14ac:dyDescent="0.4">
      <c r="A51" s="173" t="s">
        <v>90</v>
      </c>
      <c r="B51" s="174">
        <v>0.34793070259865255</v>
      </c>
      <c r="C51" s="174">
        <v>0.36144578313253012</v>
      </c>
      <c r="D51" s="177">
        <v>1.3515080533877566E-2</v>
      </c>
      <c r="E51" s="178" t="s">
        <v>90</v>
      </c>
      <c r="F51" s="174">
        <v>0.30049261083743845</v>
      </c>
      <c r="G51" s="174">
        <v>0.31964285714285712</v>
      </c>
      <c r="H51" s="177">
        <v>1.9150246305418672E-2</v>
      </c>
      <c r="I51" s="178" t="s">
        <v>90</v>
      </c>
      <c r="J51" s="174">
        <v>0.33040048543689321</v>
      </c>
      <c r="K51" s="174">
        <v>0.34509256025148444</v>
      </c>
      <c r="L51" s="177">
        <v>1.4692074814591227E-2</v>
      </c>
    </row>
    <row r="52" spans="1:12" ht="33.75" customHeight="1" thickBot="1" x14ac:dyDescent="0.45">
      <c r="A52" s="179" t="s">
        <v>91</v>
      </c>
      <c r="B52" s="180">
        <v>0.33613838242169236</v>
      </c>
      <c r="C52" s="180">
        <v>0.36382978723404258</v>
      </c>
      <c r="D52" s="183">
        <v>2.7691404812350218E-2</v>
      </c>
      <c r="E52" s="184" t="s">
        <v>91</v>
      </c>
      <c r="F52" s="180">
        <v>0.28940731399747793</v>
      </c>
      <c r="G52" s="180">
        <v>0.29860139860139862</v>
      </c>
      <c r="H52" s="183">
        <v>9.1940846039206825E-3</v>
      </c>
      <c r="I52" s="184" t="s">
        <v>91</v>
      </c>
      <c r="J52" s="180">
        <v>0.31624161073825502</v>
      </c>
      <c r="K52" s="180">
        <v>0.33564954682779458</v>
      </c>
      <c r="L52" s="183">
        <v>1.9407936089539557E-2</v>
      </c>
    </row>
    <row r="53" spans="1:12" ht="66.75" customHeight="1" x14ac:dyDescent="0.4">
      <c r="A53" s="534" t="s">
        <v>657</v>
      </c>
      <c r="B53" s="534"/>
      <c r="C53" s="534"/>
      <c r="D53" s="534"/>
      <c r="E53" s="534"/>
      <c r="F53" s="534"/>
      <c r="G53" s="535"/>
      <c r="H53" s="535"/>
      <c r="I53" s="535"/>
      <c r="J53" s="535"/>
      <c r="K53" s="535"/>
      <c r="L53" s="535"/>
    </row>
  </sheetData>
  <mergeCells count="6">
    <mergeCell ref="K2:L2"/>
    <mergeCell ref="A53:L53"/>
    <mergeCell ref="A4:L4"/>
    <mergeCell ref="A5:D5"/>
    <mergeCell ref="E5:H5"/>
    <mergeCell ref="I5:L5"/>
  </mergeCells>
  <phoneticPr fontId="2"/>
  <printOptions horizontalCentered="1"/>
  <pageMargins left="0.39370078740157483" right="0.39370078740157483" top="0.35433070866141736" bottom="0.35433070866141736" header="0.31496062992125984" footer="0.31496062992125984"/>
  <pageSetup paperSize="9" scale="43" orientation="portrait" r:id="rId1"/>
  <headerFooter differentFirst="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BD126-478C-43E1-957D-F026198F742F}">
  <sheetPr codeName="Sheet27">
    <pageSetUpPr fitToPage="1"/>
  </sheetPr>
  <dimension ref="A2:H53"/>
  <sheetViews>
    <sheetView view="pageBreakPreview" zoomScale="70" zoomScaleNormal="100" zoomScaleSheetLayoutView="70" workbookViewId="0">
      <selection activeCell="G6" sqref="G6"/>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6384" width="9" style="9"/>
  </cols>
  <sheetData>
    <row r="2" spans="1:8" ht="33.75" customHeight="1" x14ac:dyDescent="0.4">
      <c r="A2" s="29" t="s">
        <v>628</v>
      </c>
      <c r="B2" s="29"/>
      <c r="C2" s="29"/>
      <c r="D2" s="29"/>
      <c r="E2" s="29"/>
      <c r="F2" s="29"/>
      <c r="G2" s="450" t="s">
        <v>590</v>
      </c>
      <c r="H2" s="451"/>
    </row>
    <row r="3" spans="1:8" ht="33.75" customHeight="1" thickBot="1" x14ac:dyDescent="0.45"/>
    <row r="4" spans="1:8" ht="33.75" customHeight="1" thickBot="1" x14ac:dyDescent="0.45">
      <c r="A4" s="537" t="s">
        <v>108</v>
      </c>
      <c r="B4" s="538"/>
      <c r="C4" s="538"/>
      <c r="D4" s="538"/>
      <c r="E4" s="538"/>
      <c r="F4" s="538"/>
      <c r="G4" s="538"/>
      <c r="H4" s="539"/>
    </row>
    <row r="5" spans="1:8" ht="33.75" customHeight="1" x14ac:dyDescent="0.4">
      <c r="A5" s="546" t="s">
        <v>290</v>
      </c>
      <c r="B5" s="547"/>
      <c r="C5" s="547"/>
      <c r="D5" s="548"/>
      <c r="E5" s="546" t="s">
        <v>291</v>
      </c>
      <c r="F5" s="547"/>
      <c r="G5" s="547"/>
      <c r="H5" s="548"/>
    </row>
    <row r="6" spans="1:8" ht="60" customHeight="1" thickBot="1" x14ac:dyDescent="0.45">
      <c r="A6" s="185" t="s">
        <v>463</v>
      </c>
      <c r="B6" s="165" t="s">
        <v>141</v>
      </c>
      <c r="C6" s="165" t="s">
        <v>150</v>
      </c>
      <c r="D6" s="167" t="s">
        <v>142</v>
      </c>
      <c r="E6" s="168" t="s">
        <v>463</v>
      </c>
      <c r="F6" s="165" t="s">
        <v>141</v>
      </c>
      <c r="G6" s="165" t="s">
        <v>150</v>
      </c>
      <c r="H6" s="167" t="s">
        <v>142</v>
      </c>
    </row>
    <row r="7" spans="1:8" ht="33.75" customHeight="1" thickTop="1" x14ac:dyDescent="0.4">
      <c r="A7" s="169" t="s">
        <v>464</v>
      </c>
      <c r="B7" s="170">
        <v>0.32902068303283766</v>
      </c>
      <c r="C7" s="170">
        <v>0.33587121382769441</v>
      </c>
      <c r="D7" s="172">
        <v>6.8505307948567573E-3</v>
      </c>
      <c r="E7" s="169" t="s">
        <v>464</v>
      </c>
      <c r="F7" s="170">
        <v>0.33011450034441081</v>
      </c>
      <c r="G7" s="170">
        <v>0.34344084045453155</v>
      </c>
      <c r="H7" s="172">
        <v>1.3326340110120738E-2</v>
      </c>
    </row>
    <row r="8" spans="1:8" ht="33.75" customHeight="1" x14ac:dyDescent="0.4">
      <c r="A8" s="176" t="s">
        <v>22</v>
      </c>
      <c r="B8" s="174">
        <v>0.30312215822976657</v>
      </c>
      <c r="C8" s="174">
        <v>0.3049684426831058</v>
      </c>
      <c r="D8" s="177">
        <v>1.8462844533392309E-3</v>
      </c>
      <c r="E8" s="178" t="s">
        <v>22</v>
      </c>
      <c r="F8" s="174">
        <v>0.31316277836691409</v>
      </c>
      <c r="G8" s="174">
        <v>0.32417412781722754</v>
      </c>
      <c r="H8" s="177">
        <v>1.1011349450313457E-2</v>
      </c>
    </row>
    <row r="9" spans="1:8" ht="33.75" customHeight="1" x14ac:dyDescent="0.4">
      <c r="A9" s="176" t="s">
        <v>23</v>
      </c>
      <c r="B9" s="174">
        <v>0.35931558935361219</v>
      </c>
      <c r="C9" s="174">
        <v>0.38296296296296295</v>
      </c>
      <c r="D9" s="177">
        <v>2.3647373609350764E-2</v>
      </c>
      <c r="E9" s="178" t="s">
        <v>23</v>
      </c>
      <c r="F9" s="174">
        <v>0.33794694348327564</v>
      </c>
      <c r="G9" s="174">
        <v>0.36519944979367264</v>
      </c>
      <c r="H9" s="177">
        <v>2.7252506310396996E-2</v>
      </c>
    </row>
    <row r="10" spans="1:8" ht="33.75" customHeight="1" x14ac:dyDescent="0.4">
      <c r="A10" s="176" t="s">
        <v>24</v>
      </c>
      <c r="B10" s="174">
        <v>0.34148044692737428</v>
      </c>
      <c r="C10" s="174">
        <v>0.33532934131736525</v>
      </c>
      <c r="D10" s="177">
        <v>-6.1511056100090333E-3</v>
      </c>
      <c r="E10" s="178" t="s">
        <v>24</v>
      </c>
      <c r="F10" s="174">
        <v>0.31417322834645667</v>
      </c>
      <c r="G10" s="174">
        <v>0.3192090395480226</v>
      </c>
      <c r="H10" s="177">
        <v>5.0358112015659318E-3</v>
      </c>
    </row>
    <row r="11" spans="1:8" ht="33.75" customHeight="1" x14ac:dyDescent="0.4">
      <c r="A11" s="176" t="s">
        <v>25</v>
      </c>
      <c r="B11" s="174">
        <v>0.34838076545632973</v>
      </c>
      <c r="C11" s="174">
        <v>0.37577639751552794</v>
      </c>
      <c r="D11" s="177">
        <v>2.7395632059198205E-2</v>
      </c>
      <c r="E11" s="178" t="s">
        <v>25</v>
      </c>
      <c r="F11" s="174">
        <v>0.32063197026022305</v>
      </c>
      <c r="G11" s="174">
        <v>0.35089820359281437</v>
      </c>
      <c r="H11" s="177">
        <v>3.0266233332591319E-2</v>
      </c>
    </row>
    <row r="12" spans="1:8" ht="33.75" customHeight="1" x14ac:dyDescent="0.4">
      <c r="A12" s="176" t="s">
        <v>67</v>
      </c>
      <c r="B12" s="174">
        <v>0.34818288393903868</v>
      </c>
      <c r="C12" s="174">
        <v>0.35719201651754989</v>
      </c>
      <c r="D12" s="177">
        <v>9.0091325785112142E-3</v>
      </c>
      <c r="E12" s="178" t="s">
        <v>67</v>
      </c>
      <c r="F12" s="174">
        <v>0.34823529411764703</v>
      </c>
      <c r="G12" s="174">
        <v>0.3515519568151147</v>
      </c>
      <c r="H12" s="177">
        <v>3.316662697467665E-3</v>
      </c>
    </row>
    <row r="13" spans="1:8" ht="33.75" customHeight="1" x14ac:dyDescent="0.4">
      <c r="A13" s="176" t="s">
        <v>27</v>
      </c>
      <c r="B13" s="174">
        <v>0.39307897071872228</v>
      </c>
      <c r="C13" s="174">
        <v>0.42131979695431471</v>
      </c>
      <c r="D13" s="177">
        <v>2.8240826235592431E-2</v>
      </c>
      <c r="E13" s="178" t="s">
        <v>27</v>
      </c>
      <c r="F13" s="174">
        <v>0.3860182370820669</v>
      </c>
      <c r="G13" s="174">
        <v>0.3910891089108911</v>
      </c>
      <c r="H13" s="177">
        <v>5.0708718288242083E-3</v>
      </c>
    </row>
    <row r="14" spans="1:8" ht="33.75" customHeight="1" x14ac:dyDescent="0.4">
      <c r="A14" s="176" t="s">
        <v>28</v>
      </c>
      <c r="B14" s="174">
        <v>0.3522012578616352</v>
      </c>
      <c r="C14" s="174">
        <v>0.35475013728720484</v>
      </c>
      <c r="D14" s="177">
        <v>2.548879425569639E-3</v>
      </c>
      <c r="E14" s="178" t="s">
        <v>28</v>
      </c>
      <c r="F14" s="174">
        <v>0.32223222322232226</v>
      </c>
      <c r="G14" s="174">
        <v>0.36599274235355106</v>
      </c>
      <c r="H14" s="177">
        <v>4.3760519131228803E-2</v>
      </c>
    </row>
    <row r="15" spans="1:8" ht="33.75" customHeight="1" x14ac:dyDescent="0.4">
      <c r="A15" s="176" t="s">
        <v>68</v>
      </c>
      <c r="B15" s="174">
        <v>0.35276190476190478</v>
      </c>
      <c r="C15" s="174">
        <v>0.37461300309597523</v>
      </c>
      <c r="D15" s="177">
        <v>2.1851098334070451E-2</v>
      </c>
      <c r="E15" s="178" t="s">
        <v>68</v>
      </c>
      <c r="F15" s="174">
        <v>0.3538902832556472</v>
      </c>
      <c r="G15" s="174">
        <v>0.37439930100480562</v>
      </c>
      <c r="H15" s="177">
        <v>2.050901774915842E-2</v>
      </c>
    </row>
    <row r="16" spans="1:8" ht="33.75" customHeight="1" x14ac:dyDescent="0.4">
      <c r="A16" s="176" t="s">
        <v>30</v>
      </c>
      <c r="B16" s="174">
        <v>0.34220532319391633</v>
      </c>
      <c r="C16" s="174">
        <v>0.3597560975609756</v>
      </c>
      <c r="D16" s="177">
        <v>1.7550774367059263E-2</v>
      </c>
      <c r="E16" s="385" t="s">
        <v>30</v>
      </c>
      <c r="F16" s="174">
        <v>0.34330484330484329</v>
      </c>
      <c r="G16" s="174">
        <v>0.35541044776119401</v>
      </c>
      <c r="H16" s="177">
        <v>1.2105604456350727E-2</v>
      </c>
    </row>
    <row r="17" spans="1:8" ht="33.75" customHeight="1" x14ac:dyDescent="0.4">
      <c r="A17" s="176" t="s">
        <v>31</v>
      </c>
      <c r="B17" s="174">
        <v>0.35986328125</v>
      </c>
      <c r="C17" s="174">
        <v>0.35835835835835833</v>
      </c>
      <c r="D17" s="177">
        <v>-1.504922891641669E-3</v>
      </c>
      <c r="E17" s="178" t="s">
        <v>31</v>
      </c>
      <c r="F17" s="174">
        <v>0.3291075050709939</v>
      </c>
      <c r="G17" s="174">
        <v>0.33495934959349594</v>
      </c>
      <c r="H17" s="177">
        <v>5.8518445225020366E-3</v>
      </c>
    </row>
    <row r="18" spans="1:8" ht="33.75" customHeight="1" x14ac:dyDescent="0.4">
      <c r="A18" s="176" t="s">
        <v>32</v>
      </c>
      <c r="B18" s="174">
        <v>0.37139648071883191</v>
      </c>
      <c r="C18" s="174">
        <v>0.35676699642180593</v>
      </c>
      <c r="D18" s="177">
        <v>-1.4629484297025985E-2</v>
      </c>
      <c r="E18" s="178" t="s">
        <v>32</v>
      </c>
      <c r="F18" s="174">
        <v>0.34211004176502635</v>
      </c>
      <c r="G18" s="174">
        <v>0.36272912423625253</v>
      </c>
      <c r="H18" s="177">
        <v>2.061908247122618E-2</v>
      </c>
    </row>
    <row r="19" spans="1:8" ht="33.75" customHeight="1" x14ac:dyDescent="0.4">
      <c r="A19" s="176" t="s">
        <v>69</v>
      </c>
      <c r="B19" s="174">
        <v>0.33564547206165701</v>
      </c>
      <c r="C19" s="174">
        <v>0.3526522593320236</v>
      </c>
      <c r="D19" s="177">
        <v>1.7006787270366586E-2</v>
      </c>
      <c r="E19" s="178" t="s">
        <v>69</v>
      </c>
      <c r="F19" s="174">
        <v>0.33577444159648479</v>
      </c>
      <c r="G19" s="174">
        <v>0.34120370370370373</v>
      </c>
      <c r="H19" s="177">
        <v>5.4292621072189462E-3</v>
      </c>
    </row>
    <row r="20" spans="1:8" ht="33.75" customHeight="1" x14ac:dyDescent="0.4">
      <c r="A20" s="176" t="s">
        <v>70</v>
      </c>
      <c r="B20" s="174">
        <v>0.28620102214650767</v>
      </c>
      <c r="C20" s="174">
        <v>0.29849012775842043</v>
      </c>
      <c r="D20" s="177">
        <v>1.2289105611912765E-2</v>
      </c>
      <c r="E20" s="178" t="s">
        <v>70</v>
      </c>
      <c r="F20" s="174">
        <v>0.31474480151228734</v>
      </c>
      <c r="G20" s="174">
        <v>0.31002570694087406</v>
      </c>
      <c r="H20" s="177">
        <v>-4.7190945714132848E-3</v>
      </c>
    </row>
    <row r="21" spans="1:8" ht="33.75" customHeight="1" x14ac:dyDescent="0.4">
      <c r="A21" s="176" t="s">
        <v>35</v>
      </c>
      <c r="B21" s="174">
        <v>0.378698224852071</v>
      </c>
      <c r="C21" s="174">
        <v>0.38794894627485899</v>
      </c>
      <c r="D21" s="177">
        <v>9.2507214227879886E-3</v>
      </c>
      <c r="E21" s="178" t="s">
        <v>35</v>
      </c>
      <c r="F21" s="174">
        <v>0.36886907174706118</v>
      </c>
      <c r="G21" s="174">
        <v>0.36836786255684689</v>
      </c>
      <c r="H21" s="177">
        <v>-5.0120919021429122E-4</v>
      </c>
    </row>
    <row r="22" spans="1:8" ht="33.75" customHeight="1" x14ac:dyDescent="0.4">
      <c r="A22" s="176" t="s">
        <v>71</v>
      </c>
      <c r="B22" s="174">
        <v>0.32558139534883723</v>
      </c>
      <c r="C22" s="174">
        <v>0.35714285714285715</v>
      </c>
      <c r="D22" s="177">
        <v>3.1561461794019918E-2</v>
      </c>
      <c r="E22" s="178" t="s">
        <v>71</v>
      </c>
      <c r="F22" s="174">
        <v>0.32089552238805968</v>
      </c>
      <c r="G22" s="174">
        <v>0.35960591133004927</v>
      </c>
      <c r="H22" s="177">
        <v>3.8710388941989582E-2</v>
      </c>
    </row>
    <row r="23" spans="1:8" ht="33.75" customHeight="1" x14ac:dyDescent="0.4">
      <c r="A23" s="176" t="s">
        <v>72</v>
      </c>
      <c r="B23" s="174">
        <v>0.36263736263736263</v>
      </c>
      <c r="C23" s="174">
        <v>0.43049327354260092</v>
      </c>
      <c r="D23" s="177">
        <v>6.7855910905238292E-2</v>
      </c>
      <c r="E23" s="178" t="s">
        <v>72</v>
      </c>
      <c r="F23" s="174">
        <v>0.33602150537634407</v>
      </c>
      <c r="G23" s="174">
        <v>0.34926470588235292</v>
      </c>
      <c r="H23" s="177">
        <v>1.3243200506008856E-2</v>
      </c>
    </row>
    <row r="24" spans="1:8" ht="33.75" customHeight="1" x14ac:dyDescent="0.4">
      <c r="A24" s="176" t="s">
        <v>73</v>
      </c>
      <c r="B24" s="174">
        <v>0.32017543859649122</v>
      </c>
      <c r="C24" s="174">
        <v>0.34889434889434889</v>
      </c>
      <c r="D24" s="177">
        <v>2.8718910297857669E-2</v>
      </c>
      <c r="E24" s="178" t="s">
        <v>73</v>
      </c>
      <c r="F24" s="174">
        <v>0.33695652173913043</v>
      </c>
      <c r="G24" s="174">
        <v>0.35443037974683544</v>
      </c>
      <c r="H24" s="177">
        <v>1.7473858007705012E-2</v>
      </c>
    </row>
    <row r="25" spans="1:8" ht="33.75" customHeight="1" x14ac:dyDescent="0.4">
      <c r="A25" s="176" t="s">
        <v>74</v>
      </c>
      <c r="B25" s="174">
        <v>0.3143418467583497</v>
      </c>
      <c r="C25" s="174">
        <v>0.31143232588699082</v>
      </c>
      <c r="D25" s="177">
        <v>-2.9095208713588727E-3</v>
      </c>
      <c r="E25" s="178" t="s">
        <v>74</v>
      </c>
      <c r="F25" s="174">
        <v>0.31750972762645913</v>
      </c>
      <c r="G25" s="174">
        <v>0.33813559322033898</v>
      </c>
      <c r="H25" s="177">
        <v>2.0625865593879855E-2</v>
      </c>
    </row>
    <row r="26" spans="1:8" ht="33.75" customHeight="1" x14ac:dyDescent="0.4">
      <c r="A26" s="176" t="s">
        <v>75</v>
      </c>
      <c r="B26" s="174">
        <v>0.29604628736740596</v>
      </c>
      <c r="C26" s="174">
        <v>0.29062673322240712</v>
      </c>
      <c r="D26" s="177">
        <v>-5.4195541449988394E-3</v>
      </c>
      <c r="E26" s="178" t="s">
        <v>75</v>
      </c>
      <c r="F26" s="174">
        <v>0.32020997375328086</v>
      </c>
      <c r="G26" s="174">
        <v>0.31492537313432833</v>
      </c>
      <c r="H26" s="177">
        <v>-5.2846006189525285E-3</v>
      </c>
    </row>
    <row r="27" spans="1:8" ht="33.75" customHeight="1" x14ac:dyDescent="0.4">
      <c r="A27" s="176" t="s">
        <v>76</v>
      </c>
      <c r="B27" s="174">
        <v>0.26630434782608697</v>
      </c>
      <c r="C27" s="174">
        <v>0.391812865497076</v>
      </c>
      <c r="D27" s="177">
        <v>0.12550851767098903</v>
      </c>
      <c r="E27" s="178" t="s">
        <v>76</v>
      </c>
      <c r="F27" s="174">
        <v>0.32242990654205606</v>
      </c>
      <c r="G27" s="174">
        <v>0.29113924050632911</v>
      </c>
      <c r="H27" s="177">
        <v>-3.1290666035726944E-2</v>
      </c>
    </row>
    <row r="28" spans="1:8" ht="33.75" customHeight="1" x14ac:dyDescent="0.4">
      <c r="A28" s="176" t="s">
        <v>77</v>
      </c>
      <c r="B28" s="174">
        <v>0.27522935779816515</v>
      </c>
      <c r="C28" s="174">
        <v>0.33064516129032256</v>
      </c>
      <c r="D28" s="177">
        <v>5.5415803492157412E-2</v>
      </c>
      <c r="E28" s="178" t="s">
        <v>77</v>
      </c>
      <c r="F28" s="174">
        <v>0.30386740331491713</v>
      </c>
      <c r="G28" s="174">
        <v>0.32055749128919858</v>
      </c>
      <c r="H28" s="177">
        <v>1.6690087974281453E-2</v>
      </c>
    </row>
    <row r="29" spans="1:8" ht="33.75" customHeight="1" x14ac:dyDescent="0.4">
      <c r="A29" s="176" t="s">
        <v>78</v>
      </c>
      <c r="B29" s="174">
        <v>0.32876712328767121</v>
      </c>
      <c r="C29" s="174">
        <v>0.41269841269841268</v>
      </c>
      <c r="D29" s="177">
        <v>8.3931289410741461E-2</v>
      </c>
      <c r="E29" s="178" t="s">
        <v>78</v>
      </c>
      <c r="F29" s="174">
        <v>0.22641509433962265</v>
      </c>
      <c r="G29" s="174">
        <v>0.33333333333333331</v>
      </c>
      <c r="H29" s="177">
        <v>0.10691823899371067</v>
      </c>
    </row>
    <row r="30" spans="1:8" ht="33.75" customHeight="1" x14ac:dyDescent="0.4">
      <c r="A30" s="176" t="s">
        <v>79</v>
      </c>
      <c r="B30" s="174">
        <v>0.3715415019762846</v>
      </c>
      <c r="C30" s="174">
        <v>0.37614678899082571</v>
      </c>
      <c r="D30" s="177">
        <v>4.605287014541104E-3</v>
      </c>
      <c r="E30" s="178" t="s">
        <v>79</v>
      </c>
      <c r="F30" s="174">
        <v>0.33724340175953077</v>
      </c>
      <c r="G30" s="174">
        <v>0.316</v>
      </c>
      <c r="H30" s="177">
        <v>-2.1243401759530767E-2</v>
      </c>
    </row>
    <row r="31" spans="1:8" ht="33.75" customHeight="1" x14ac:dyDescent="0.4">
      <c r="A31" s="176" t="s">
        <v>80</v>
      </c>
      <c r="B31" s="174">
        <v>0.34540389972144847</v>
      </c>
      <c r="C31" s="174">
        <v>0.32142857142857145</v>
      </c>
      <c r="D31" s="177">
        <v>-2.3975328292877018E-2</v>
      </c>
      <c r="E31" s="178" t="s">
        <v>80</v>
      </c>
      <c r="F31" s="174">
        <v>0.35472972972972971</v>
      </c>
      <c r="G31" s="174">
        <v>0.36653386454183268</v>
      </c>
      <c r="H31" s="177">
        <v>1.1804134812102962E-2</v>
      </c>
    </row>
    <row r="32" spans="1:8" ht="33.75" customHeight="1" x14ac:dyDescent="0.4">
      <c r="A32" s="176" t="s">
        <v>81</v>
      </c>
      <c r="B32" s="174">
        <v>0.36639118457300274</v>
      </c>
      <c r="C32" s="174">
        <v>0.37283621837549935</v>
      </c>
      <c r="D32" s="177">
        <v>6.4450338024966136E-3</v>
      </c>
      <c r="E32" s="178" t="s">
        <v>81</v>
      </c>
      <c r="F32" s="174">
        <v>0.34625322997416019</v>
      </c>
      <c r="G32" s="174">
        <v>0.37134502923976609</v>
      </c>
      <c r="H32" s="177">
        <v>2.5091799265605896E-2</v>
      </c>
    </row>
    <row r="33" spans="1:8" ht="33.75" customHeight="1" x14ac:dyDescent="0.4">
      <c r="A33" s="176" t="s">
        <v>82</v>
      </c>
      <c r="B33" s="174">
        <v>0.31597845601436264</v>
      </c>
      <c r="C33" s="174">
        <v>0.30081300813008133</v>
      </c>
      <c r="D33" s="177">
        <v>-1.5165447884281313E-2</v>
      </c>
      <c r="E33" s="178" t="s">
        <v>82</v>
      </c>
      <c r="F33" s="174">
        <v>0.31222707423580787</v>
      </c>
      <c r="G33" s="174">
        <v>0.32741116751269034</v>
      </c>
      <c r="H33" s="177">
        <v>1.5184093276882471E-2</v>
      </c>
    </row>
    <row r="34" spans="1:8" ht="33.75" customHeight="1" x14ac:dyDescent="0.4">
      <c r="A34" s="176" t="s">
        <v>83</v>
      </c>
      <c r="B34" s="174">
        <v>0.32266325224071701</v>
      </c>
      <c r="C34" s="174">
        <v>0.31530944625407165</v>
      </c>
      <c r="D34" s="177">
        <v>-7.3538059866453676E-3</v>
      </c>
      <c r="E34" s="178" t="s">
        <v>83</v>
      </c>
      <c r="F34" s="174">
        <v>0.32191780821917809</v>
      </c>
      <c r="G34" s="174">
        <v>0.33538461538461539</v>
      </c>
      <c r="H34" s="177">
        <v>1.34668071654373E-2</v>
      </c>
    </row>
    <row r="35" spans="1:8" ht="33.75" customHeight="1" x14ac:dyDescent="0.4">
      <c r="A35" s="176" t="s">
        <v>84</v>
      </c>
      <c r="B35" s="174">
        <v>0.35294117647058826</v>
      </c>
      <c r="C35" s="174">
        <v>0.35406698564593303</v>
      </c>
      <c r="D35" s="177">
        <v>1.1258091753447719E-3</v>
      </c>
      <c r="E35" s="178" t="s">
        <v>84</v>
      </c>
      <c r="F35" s="174">
        <v>0.36865342163355408</v>
      </c>
      <c r="G35" s="174">
        <v>0.38970588235294118</v>
      </c>
      <c r="H35" s="177">
        <v>2.1052460719387101E-2</v>
      </c>
    </row>
    <row r="36" spans="1:8" ht="33.75" customHeight="1" x14ac:dyDescent="0.4">
      <c r="A36" s="176" t="s">
        <v>50</v>
      </c>
      <c r="B36" s="174">
        <v>0.37912087912087911</v>
      </c>
      <c r="C36" s="174">
        <v>0.43396226415094341</v>
      </c>
      <c r="D36" s="177">
        <v>5.4841385030064305E-2</v>
      </c>
      <c r="E36" s="178" t="s">
        <v>50</v>
      </c>
      <c r="F36" s="174">
        <v>0.39416058394160586</v>
      </c>
      <c r="G36" s="174">
        <v>0.42523364485981308</v>
      </c>
      <c r="H36" s="177">
        <v>3.1073060918207218E-2</v>
      </c>
    </row>
    <row r="37" spans="1:8" ht="33.75" customHeight="1" x14ac:dyDescent="0.4">
      <c r="A37" s="176" t="s">
        <v>51</v>
      </c>
      <c r="B37" s="174">
        <v>0.37094281298299847</v>
      </c>
      <c r="C37" s="174">
        <v>0.40909090909090912</v>
      </c>
      <c r="D37" s="177">
        <v>3.8148096107910645E-2</v>
      </c>
      <c r="E37" s="178" t="s">
        <v>51</v>
      </c>
      <c r="F37" s="174">
        <v>0.32665639445300459</v>
      </c>
      <c r="G37" s="174">
        <v>0.37433155080213903</v>
      </c>
      <c r="H37" s="177">
        <v>4.767515634913444E-2</v>
      </c>
    </row>
    <row r="38" spans="1:8" ht="33.75" customHeight="1" x14ac:dyDescent="0.4">
      <c r="A38" s="176" t="s">
        <v>52</v>
      </c>
      <c r="B38" s="174">
        <v>0.34172661870503596</v>
      </c>
      <c r="C38" s="174">
        <v>0.42141230068337132</v>
      </c>
      <c r="D38" s="177">
        <v>7.9685681978335365E-2</v>
      </c>
      <c r="E38" s="178" t="s">
        <v>52</v>
      </c>
      <c r="F38" s="174">
        <v>0.37397034596375617</v>
      </c>
      <c r="G38" s="174">
        <v>0.42307692307692307</v>
      </c>
      <c r="H38" s="177">
        <v>4.9106577113166905E-2</v>
      </c>
    </row>
    <row r="39" spans="1:8" ht="33.75" customHeight="1" x14ac:dyDescent="0.4">
      <c r="A39" s="176" t="s">
        <v>53</v>
      </c>
      <c r="B39" s="174">
        <v>0.352112676056338</v>
      </c>
      <c r="C39" s="174">
        <v>0.40816326530612246</v>
      </c>
      <c r="D39" s="177">
        <v>5.6050589249784455E-2</v>
      </c>
      <c r="E39" s="178" t="s">
        <v>53</v>
      </c>
      <c r="F39" s="174">
        <v>0.3559322033898305</v>
      </c>
      <c r="G39" s="174">
        <v>0.32500000000000001</v>
      </c>
      <c r="H39" s="177">
        <v>-3.0932203389830493E-2</v>
      </c>
    </row>
    <row r="40" spans="1:8" ht="33.75" customHeight="1" x14ac:dyDescent="0.4">
      <c r="A40" s="176" t="s">
        <v>54</v>
      </c>
      <c r="B40" s="174">
        <v>0.4</v>
      </c>
      <c r="C40" s="174">
        <v>0.38297872340425532</v>
      </c>
      <c r="D40" s="177">
        <v>-1.7021276595744705E-2</v>
      </c>
      <c r="E40" s="178" t="s">
        <v>54</v>
      </c>
      <c r="F40" s="174">
        <v>0.36184210526315791</v>
      </c>
      <c r="G40" s="174">
        <v>0.39393939393939392</v>
      </c>
      <c r="H40" s="177">
        <v>3.2097288676236013E-2</v>
      </c>
    </row>
    <row r="41" spans="1:8" ht="33.75" customHeight="1" x14ac:dyDescent="0.4">
      <c r="A41" s="176" t="s">
        <v>55</v>
      </c>
      <c r="B41" s="174">
        <v>0.42857142857142855</v>
      </c>
      <c r="C41" s="174">
        <v>0.41463414634146339</v>
      </c>
      <c r="D41" s="177">
        <v>-1.3937282229965153E-2</v>
      </c>
      <c r="E41" s="178" t="s">
        <v>55</v>
      </c>
      <c r="F41" s="174">
        <v>0.39629629629629631</v>
      </c>
      <c r="G41" s="174">
        <v>0.43724696356275305</v>
      </c>
      <c r="H41" s="177">
        <v>4.0950667266456742E-2</v>
      </c>
    </row>
    <row r="42" spans="1:8" ht="33.75" customHeight="1" x14ac:dyDescent="0.4">
      <c r="A42" s="176" t="s">
        <v>56</v>
      </c>
      <c r="B42" s="174">
        <v>0.5714285714285714</v>
      </c>
      <c r="C42" s="174">
        <v>0.5714285714285714</v>
      </c>
      <c r="D42" s="177">
        <v>0</v>
      </c>
      <c r="E42" s="178" t="s">
        <v>56</v>
      </c>
      <c r="F42" s="174">
        <v>0.56756756756756754</v>
      </c>
      <c r="G42" s="174">
        <v>0.55813953488372092</v>
      </c>
      <c r="H42" s="177">
        <v>-9.4280326838466211E-3</v>
      </c>
    </row>
    <row r="43" spans="1:8" ht="33.75" customHeight="1" x14ac:dyDescent="0.4">
      <c r="A43" s="176" t="s">
        <v>57</v>
      </c>
      <c r="B43" s="174">
        <v>0.37320574162679426</v>
      </c>
      <c r="C43" s="174">
        <v>0.44736842105263158</v>
      </c>
      <c r="D43" s="177">
        <v>7.4162679425837319E-2</v>
      </c>
      <c r="E43" s="178" t="s">
        <v>57</v>
      </c>
      <c r="F43" s="174">
        <v>0.37113402061855671</v>
      </c>
      <c r="G43" s="174">
        <v>0.40909090909090912</v>
      </c>
      <c r="H43" s="177">
        <v>3.7956888472352401E-2</v>
      </c>
    </row>
    <row r="44" spans="1:8" ht="33.75" customHeight="1" x14ac:dyDescent="0.4">
      <c r="A44" s="176" t="s">
        <v>58</v>
      </c>
      <c r="B44" s="174">
        <v>0.42758620689655175</v>
      </c>
      <c r="C44" s="174">
        <v>0.53608247422680411</v>
      </c>
      <c r="D44" s="177">
        <v>0.10849626733025236</v>
      </c>
      <c r="E44" s="178" t="s">
        <v>58</v>
      </c>
      <c r="F44" s="174">
        <v>0.39263803680981596</v>
      </c>
      <c r="G44" s="174">
        <v>0.46491228070175439</v>
      </c>
      <c r="H44" s="177">
        <v>7.2274243891938428E-2</v>
      </c>
    </row>
    <row r="45" spans="1:8" ht="33.75" customHeight="1" x14ac:dyDescent="0.4">
      <c r="A45" s="176" t="s">
        <v>59</v>
      </c>
      <c r="B45" s="174">
        <v>0.36941176470588233</v>
      </c>
      <c r="C45" s="174">
        <v>0.39644970414201186</v>
      </c>
      <c r="D45" s="177">
        <v>2.7037939436129532E-2</v>
      </c>
      <c r="E45" s="178" t="s">
        <v>59</v>
      </c>
      <c r="F45" s="174">
        <v>0.35775862068965519</v>
      </c>
      <c r="G45" s="174">
        <v>0.36842105263157893</v>
      </c>
      <c r="H45" s="177">
        <v>1.0662431941923733E-2</v>
      </c>
    </row>
    <row r="46" spans="1:8" ht="33.75" customHeight="1" x14ac:dyDescent="0.4">
      <c r="A46" s="176" t="s">
        <v>85</v>
      </c>
      <c r="B46" s="174">
        <v>0.359375</v>
      </c>
      <c r="C46" s="174">
        <v>0.39933993399339934</v>
      </c>
      <c r="D46" s="177">
        <v>3.9964933993399343E-2</v>
      </c>
      <c r="E46" s="178" t="s">
        <v>85</v>
      </c>
      <c r="F46" s="174">
        <v>0.36218678815489752</v>
      </c>
      <c r="G46" s="174">
        <v>0.37673130193905818</v>
      </c>
      <c r="H46" s="177">
        <v>1.4544513784160662E-2</v>
      </c>
    </row>
    <row r="47" spans="1:8" ht="33.75" customHeight="1" x14ac:dyDescent="0.4">
      <c r="A47" s="176" t="s">
        <v>86</v>
      </c>
      <c r="B47" s="174">
        <v>0.34324942791762014</v>
      </c>
      <c r="C47" s="174">
        <v>0.34097421203438394</v>
      </c>
      <c r="D47" s="177">
        <v>-2.2752158832362035E-3</v>
      </c>
      <c r="E47" s="178" t="s">
        <v>86</v>
      </c>
      <c r="F47" s="174">
        <v>0.30174081237911027</v>
      </c>
      <c r="G47" s="174">
        <v>0.3611111111111111</v>
      </c>
      <c r="H47" s="177">
        <v>5.9370298732000837E-2</v>
      </c>
    </row>
    <row r="48" spans="1:8" ht="33.75" customHeight="1" x14ac:dyDescent="0.4">
      <c r="A48" s="176" t="s">
        <v>87</v>
      </c>
      <c r="B48" s="174">
        <v>0.33209647495361783</v>
      </c>
      <c r="C48" s="174">
        <v>0.35626535626535627</v>
      </c>
      <c r="D48" s="177">
        <v>2.4168881311738444E-2</v>
      </c>
      <c r="E48" s="178" t="s">
        <v>87</v>
      </c>
      <c r="F48" s="174">
        <v>0.3471698113207547</v>
      </c>
      <c r="G48" s="174">
        <v>0.35257731958762889</v>
      </c>
      <c r="H48" s="177">
        <v>5.4075082668741947E-3</v>
      </c>
    </row>
    <row r="49" spans="1:8" ht="33.75" customHeight="1" x14ac:dyDescent="0.4">
      <c r="A49" s="176" t="s">
        <v>88</v>
      </c>
      <c r="B49" s="174">
        <v>0.33391003460207613</v>
      </c>
      <c r="C49" s="174">
        <v>0.36041666666666666</v>
      </c>
      <c r="D49" s="177">
        <v>2.650663206459053E-2</v>
      </c>
      <c r="E49" s="178" t="s">
        <v>88</v>
      </c>
      <c r="F49" s="174">
        <v>0.30624263839811544</v>
      </c>
      <c r="G49" s="174">
        <v>0.33392226148409893</v>
      </c>
      <c r="H49" s="177">
        <v>2.7679623085983485E-2</v>
      </c>
    </row>
    <row r="50" spans="1:8" ht="33.75" customHeight="1" x14ac:dyDescent="0.4">
      <c r="A50" s="176" t="s">
        <v>89</v>
      </c>
      <c r="B50" s="174">
        <v>0.32508250825082508</v>
      </c>
      <c r="C50" s="174">
        <v>0.38274336283185839</v>
      </c>
      <c r="D50" s="177">
        <v>5.7660854581033316E-2</v>
      </c>
      <c r="E50" s="178" t="s">
        <v>89</v>
      </c>
      <c r="F50" s="174">
        <v>0.36006825938566556</v>
      </c>
      <c r="G50" s="174">
        <v>0.34068136272545091</v>
      </c>
      <c r="H50" s="177">
        <v>-1.9386896660214648E-2</v>
      </c>
    </row>
    <row r="51" spans="1:8" ht="33.75" customHeight="1" x14ac:dyDescent="0.4">
      <c r="A51" s="176" t="s">
        <v>90</v>
      </c>
      <c r="B51" s="174">
        <v>0.3788487282463186</v>
      </c>
      <c r="C51" s="174">
        <v>0.38628762541806022</v>
      </c>
      <c r="D51" s="177">
        <v>7.4388971717416208E-3</v>
      </c>
      <c r="E51" s="178" t="s">
        <v>90</v>
      </c>
      <c r="F51" s="174">
        <v>0.3742690058479532</v>
      </c>
      <c r="G51" s="174">
        <v>0.41310975609756095</v>
      </c>
      <c r="H51" s="177">
        <v>3.8840750249607758E-2</v>
      </c>
    </row>
    <row r="52" spans="1:8" ht="33.75" customHeight="1" thickBot="1" x14ac:dyDescent="0.45">
      <c r="A52" s="182" t="s">
        <v>91</v>
      </c>
      <c r="B52" s="180">
        <v>0.3589462129527991</v>
      </c>
      <c r="C52" s="180">
        <v>0.39946737683089212</v>
      </c>
      <c r="D52" s="183">
        <v>4.0521163878093014E-2</v>
      </c>
      <c r="E52" s="184" t="s">
        <v>91</v>
      </c>
      <c r="F52" s="180">
        <v>0.31428571428571428</v>
      </c>
      <c r="G52" s="180">
        <v>0.36795994993742176</v>
      </c>
      <c r="H52" s="183">
        <v>5.367423565170748E-2</v>
      </c>
    </row>
    <row r="53" spans="1:8" ht="72.75" customHeight="1" x14ac:dyDescent="0.4">
      <c r="A53" s="534" t="s">
        <v>658</v>
      </c>
      <c r="B53" s="534"/>
      <c r="C53" s="534"/>
      <c r="D53" s="534"/>
      <c r="E53" s="534"/>
      <c r="F53" s="534"/>
      <c r="G53" s="534"/>
      <c r="H53" s="534"/>
    </row>
  </sheetData>
  <mergeCells count="5">
    <mergeCell ref="A4:H4"/>
    <mergeCell ref="A5:D5"/>
    <mergeCell ref="E5:H5"/>
    <mergeCell ref="G2:H2"/>
    <mergeCell ref="A53:H53"/>
  </mergeCells>
  <phoneticPr fontId="2"/>
  <pageMargins left="0.98425196850393704" right="0.19685039370078741" top="0.35433070866141736" bottom="0.35433070866141736" header="0.31496062992125984" footer="0.31496062992125984"/>
  <pageSetup paperSize="9" scale="43" orientation="portrait" r:id="rId1"/>
  <headerFooter differentFirst="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3F64-E616-4137-9A6A-CC5803B398C6}">
  <sheetPr codeName="Sheet28">
    <pageSetUpPr fitToPage="1"/>
  </sheetPr>
  <dimension ref="A2:L54"/>
  <sheetViews>
    <sheetView view="pageBreakPreview" zoomScale="55" zoomScaleNormal="100" zoomScaleSheetLayoutView="55" workbookViewId="0">
      <selection activeCell="K7" sqref="K7"/>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1" width="17.5" style="9" customWidth="1"/>
    <col min="12" max="12" width="12.5" style="9" customWidth="1"/>
    <col min="13" max="16384" width="9" style="9"/>
  </cols>
  <sheetData>
    <row r="2" spans="1:12" ht="33.75" customHeight="1" x14ac:dyDescent="0.4">
      <c r="A2" s="29" t="s">
        <v>628</v>
      </c>
      <c r="B2" s="29"/>
      <c r="C2" s="29"/>
      <c r="D2" s="29"/>
      <c r="E2" s="29"/>
      <c r="F2" s="29"/>
      <c r="G2" s="29"/>
      <c r="H2" s="29"/>
      <c r="I2" s="29"/>
      <c r="J2" s="29"/>
      <c r="K2" s="450" t="s">
        <v>588</v>
      </c>
      <c r="L2" s="451"/>
    </row>
    <row r="4" spans="1:12" ht="33.75" customHeight="1" thickBot="1" x14ac:dyDescent="0.45"/>
    <row r="5" spans="1:12" ht="33.75" customHeight="1" thickBot="1" x14ac:dyDescent="0.45">
      <c r="A5" s="537" t="s">
        <v>109</v>
      </c>
      <c r="B5" s="538"/>
      <c r="C5" s="538"/>
      <c r="D5" s="538"/>
      <c r="E5" s="538"/>
      <c r="F5" s="538"/>
      <c r="G5" s="538"/>
      <c r="H5" s="538"/>
      <c r="I5" s="538"/>
      <c r="J5" s="538"/>
      <c r="K5" s="538"/>
      <c r="L5" s="539"/>
    </row>
    <row r="6" spans="1:12" ht="33.75" customHeight="1" x14ac:dyDescent="0.4">
      <c r="A6" s="540" t="s">
        <v>19</v>
      </c>
      <c r="B6" s="541"/>
      <c r="C6" s="541"/>
      <c r="D6" s="542"/>
      <c r="E6" s="543" t="s">
        <v>111</v>
      </c>
      <c r="F6" s="544"/>
      <c r="G6" s="544"/>
      <c r="H6" s="545"/>
      <c r="I6" s="546" t="s">
        <v>462</v>
      </c>
      <c r="J6" s="547"/>
      <c r="K6" s="547"/>
      <c r="L6" s="548"/>
    </row>
    <row r="7" spans="1:12" ht="60" customHeight="1" thickBot="1" x14ac:dyDescent="0.45">
      <c r="A7" s="164"/>
      <c r="B7" s="165" t="s">
        <v>141</v>
      </c>
      <c r="C7" s="165" t="s">
        <v>150</v>
      </c>
      <c r="D7" s="166" t="s">
        <v>142</v>
      </c>
      <c r="E7" s="164"/>
      <c r="F7" s="165" t="s">
        <v>141</v>
      </c>
      <c r="G7" s="165" t="s">
        <v>150</v>
      </c>
      <c r="H7" s="167" t="s">
        <v>142</v>
      </c>
      <c r="I7" s="168"/>
      <c r="J7" s="165" t="s">
        <v>141</v>
      </c>
      <c r="K7" s="165" t="s">
        <v>150</v>
      </c>
      <c r="L7" s="167" t="s">
        <v>142</v>
      </c>
    </row>
    <row r="8" spans="1:12" ht="33.75" customHeight="1" thickTop="1" x14ac:dyDescent="0.4">
      <c r="A8" s="169" t="s">
        <v>464</v>
      </c>
      <c r="B8" s="170">
        <v>0.57148755275552021</v>
      </c>
      <c r="C8" s="170">
        <v>0.58252868644181133</v>
      </c>
      <c r="D8" s="171">
        <v>1.1041133686291116E-2</v>
      </c>
      <c r="E8" s="169" t="s">
        <v>464</v>
      </c>
      <c r="F8" s="170">
        <v>0.73198786328219978</v>
      </c>
      <c r="G8" s="170">
        <v>0.74019788972369338</v>
      </c>
      <c r="H8" s="172">
        <v>8.2100264414936008E-3</v>
      </c>
      <c r="I8" s="169" t="s">
        <v>464</v>
      </c>
      <c r="J8" s="170">
        <v>0.66638122323967874</v>
      </c>
      <c r="K8" s="170">
        <v>0.69647294440529617</v>
      </c>
      <c r="L8" s="172">
        <v>3.0091721165617424E-2</v>
      </c>
    </row>
    <row r="9" spans="1:12" ht="33.75" customHeight="1" x14ac:dyDescent="0.4">
      <c r="A9" s="173" t="s">
        <v>22</v>
      </c>
      <c r="B9" s="174">
        <v>0.55997155795067555</v>
      </c>
      <c r="C9" s="174">
        <v>0.52845465161541461</v>
      </c>
      <c r="D9" s="175">
        <v>-3.1516906335260941E-2</v>
      </c>
      <c r="E9" s="176" t="s">
        <v>22</v>
      </c>
      <c r="F9" s="174">
        <v>0.7728571932672289</v>
      </c>
      <c r="G9" s="174">
        <v>0.74267044064716781</v>
      </c>
      <c r="H9" s="177">
        <v>-3.0186752620061097E-2</v>
      </c>
      <c r="I9" s="178" t="s">
        <v>22</v>
      </c>
      <c r="J9" s="174">
        <v>0.66954231747184889</v>
      </c>
      <c r="K9" s="188">
        <v>0.6763060151463991</v>
      </c>
      <c r="L9" s="177">
        <v>6.7636976745502064E-3</v>
      </c>
    </row>
    <row r="10" spans="1:12" ht="33.75" customHeight="1" x14ac:dyDescent="0.4">
      <c r="A10" s="173" t="s">
        <v>23</v>
      </c>
      <c r="B10" s="174">
        <v>0.57453109575518257</v>
      </c>
      <c r="C10" s="174">
        <v>0.48022598870056499</v>
      </c>
      <c r="D10" s="175">
        <v>-9.4305107054617587E-2</v>
      </c>
      <c r="E10" s="176" t="s">
        <v>23</v>
      </c>
      <c r="F10" s="174">
        <v>0.57256235827664403</v>
      </c>
      <c r="G10" s="174">
        <v>0.63081936685288642</v>
      </c>
      <c r="H10" s="177">
        <v>5.8257008576242386E-2</v>
      </c>
      <c r="I10" s="178" t="s">
        <v>23</v>
      </c>
      <c r="J10" s="174">
        <v>0.57328051854519269</v>
      </c>
      <c r="K10" s="188">
        <v>0.60951239008792968</v>
      </c>
      <c r="L10" s="177">
        <v>3.6231871542736993E-2</v>
      </c>
    </row>
    <row r="11" spans="1:12" ht="33.75" customHeight="1" x14ac:dyDescent="0.4">
      <c r="A11" s="173" t="s">
        <v>24</v>
      </c>
      <c r="B11" s="174">
        <v>0.50505050505050508</v>
      </c>
      <c r="C11" s="174">
        <v>0.46410256410256412</v>
      </c>
      <c r="D11" s="175">
        <v>-4.0947940947940964E-2</v>
      </c>
      <c r="E11" s="176" t="s">
        <v>24</v>
      </c>
      <c r="F11" s="174">
        <v>0.61378002528445008</v>
      </c>
      <c r="G11" s="174">
        <v>0.56115615086358828</v>
      </c>
      <c r="H11" s="177">
        <v>-5.2623874420861805E-2</v>
      </c>
      <c r="I11" s="178" t="s">
        <v>24</v>
      </c>
      <c r="J11" s="174">
        <v>0.59201213346814963</v>
      </c>
      <c r="K11" s="188">
        <v>0.54942671211651684</v>
      </c>
      <c r="L11" s="177">
        <v>-4.2585421351632791E-2</v>
      </c>
    </row>
    <row r="12" spans="1:12" ht="33.75" customHeight="1" x14ac:dyDescent="0.4">
      <c r="A12" s="173" t="s">
        <v>25</v>
      </c>
      <c r="B12" s="174">
        <v>0.59118852459016391</v>
      </c>
      <c r="C12" s="174">
        <v>0.69360269360269355</v>
      </c>
      <c r="D12" s="175">
        <v>0.10241416901252964</v>
      </c>
      <c r="E12" s="176" t="s">
        <v>25</v>
      </c>
      <c r="F12" s="174">
        <v>0.69611021069692058</v>
      </c>
      <c r="G12" s="174">
        <v>0.70111524163568772</v>
      </c>
      <c r="H12" s="177">
        <v>5.005030938767141E-3</v>
      </c>
      <c r="I12" s="178" t="s">
        <v>25</v>
      </c>
      <c r="J12" s="174">
        <v>0.64977375565610862</v>
      </c>
      <c r="K12" s="188">
        <v>0.69881382155750382</v>
      </c>
      <c r="L12" s="177">
        <v>4.9040065901395202E-2</v>
      </c>
    </row>
    <row r="13" spans="1:12" ht="33.75" customHeight="1" x14ac:dyDescent="0.4">
      <c r="A13" s="173" t="s">
        <v>67</v>
      </c>
      <c r="B13" s="174">
        <v>0.57899022801302935</v>
      </c>
      <c r="C13" s="174">
        <v>0.56303724928366761</v>
      </c>
      <c r="D13" s="175">
        <v>-1.5952978729361744E-2</v>
      </c>
      <c r="E13" s="176" t="s">
        <v>67</v>
      </c>
      <c r="F13" s="174">
        <v>0.71908763505402162</v>
      </c>
      <c r="G13" s="174">
        <v>0.72898032200357776</v>
      </c>
      <c r="H13" s="177">
        <v>9.8926869495561398E-3</v>
      </c>
      <c r="I13" s="178" t="s">
        <v>67</v>
      </c>
      <c r="J13" s="174">
        <v>0.6596406357982032</v>
      </c>
      <c r="K13" s="188">
        <v>0.68950238582140422</v>
      </c>
      <c r="L13" s="177">
        <v>2.9861750023201017E-2</v>
      </c>
    </row>
    <row r="14" spans="1:12" ht="33.75" customHeight="1" x14ac:dyDescent="0.4">
      <c r="A14" s="173" t="s">
        <v>27</v>
      </c>
      <c r="B14" s="174">
        <v>0.67630522088353417</v>
      </c>
      <c r="C14" s="174">
        <v>0.68037135278514593</v>
      </c>
      <c r="D14" s="175">
        <v>4.0661319016117581E-3</v>
      </c>
      <c r="E14" s="176" t="s">
        <v>27</v>
      </c>
      <c r="F14" s="174">
        <v>0.82906491959499706</v>
      </c>
      <c r="G14" s="174">
        <v>0.82900943396226412</v>
      </c>
      <c r="H14" s="177">
        <v>-5.548563273294338E-5</v>
      </c>
      <c r="I14" s="178" t="s">
        <v>27</v>
      </c>
      <c r="J14" s="174">
        <v>0.76402188782489744</v>
      </c>
      <c r="K14" s="188">
        <v>0.78326530612244893</v>
      </c>
      <c r="L14" s="177">
        <v>1.9243418297551496E-2</v>
      </c>
    </row>
    <row r="15" spans="1:12" ht="33.75" customHeight="1" x14ac:dyDescent="0.4">
      <c r="A15" s="173" t="s">
        <v>28</v>
      </c>
      <c r="B15" s="174">
        <v>0.60579064587973275</v>
      </c>
      <c r="C15" s="174">
        <v>0.66232921275211454</v>
      </c>
      <c r="D15" s="175">
        <v>5.653856687238179E-2</v>
      </c>
      <c r="E15" s="176" t="s">
        <v>28</v>
      </c>
      <c r="F15" s="174">
        <v>0.66071959559916738</v>
      </c>
      <c r="G15" s="174">
        <v>0.7251972942502819</v>
      </c>
      <c r="H15" s="177">
        <v>6.4477698651114523E-2</v>
      </c>
      <c r="I15" s="178" t="s">
        <v>28</v>
      </c>
      <c r="J15" s="174">
        <v>0.64159720876138782</v>
      </c>
      <c r="K15" s="188">
        <v>0.70619469026548676</v>
      </c>
      <c r="L15" s="177">
        <v>6.4597481504098941E-2</v>
      </c>
    </row>
    <row r="16" spans="1:12" ht="33.75" customHeight="1" x14ac:dyDescent="0.4">
      <c r="A16" s="173" t="s">
        <v>68</v>
      </c>
      <c r="B16" s="174">
        <v>0.54950707243891983</v>
      </c>
      <c r="C16" s="174">
        <v>0.56452638270820088</v>
      </c>
      <c r="D16" s="175">
        <v>1.501931026928105E-2</v>
      </c>
      <c r="E16" s="176" t="s">
        <v>68</v>
      </c>
      <c r="F16" s="174">
        <v>0.68771649347188912</v>
      </c>
      <c r="G16" s="174">
        <v>0.76107947511760332</v>
      </c>
      <c r="H16" s="177">
        <v>7.3362981645714198E-2</v>
      </c>
      <c r="I16" s="178" t="s">
        <v>68</v>
      </c>
      <c r="J16" s="174">
        <v>0.63473545842918178</v>
      </c>
      <c r="K16" s="188">
        <v>0.70598717034925162</v>
      </c>
      <c r="L16" s="177">
        <v>7.1251711920069849E-2</v>
      </c>
    </row>
    <row r="17" spans="1:12" ht="33.75" customHeight="1" x14ac:dyDescent="0.4">
      <c r="A17" s="173" t="s">
        <v>30</v>
      </c>
      <c r="B17" s="174">
        <v>0.61482558139534882</v>
      </c>
      <c r="C17" s="174">
        <v>0.63709677419354838</v>
      </c>
      <c r="D17" s="175">
        <v>2.2271192798199557E-2</v>
      </c>
      <c r="E17" s="173" t="s">
        <v>30</v>
      </c>
      <c r="F17" s="174">
        <v>0.7480653482373173</v>
      </c>
      <c r="G17" s="174">
        <v>0.83411875589066919</v>
      </c>
      <c r="H17" s="177">
        <v>8.6053407653351899E-2</v>
      </c>
      <c r="I17" s="178" t="s">
        <v>30</v>
      </c>
      <c r="J17" s="174">
        <v>0.69854132901134525</v>
      </c>
      <c r="K17" s="188">
        <v>0.77692307692307694</v>
      </c>
      <c r="L17" s="177">
        <v>7.8381747911731692E-2</v>
      </c>
    </row>
    <row r="18" spans="1:12" ht="33.75" customHeight="1" x14ac:dyDescent="0.4">
      <c r="A18" s="173" t="s">
        <v>31</v>
      </c>
      <c r="B18" s="174">
        <v>0.59461426491994174</v>
      </c>
      <c r="C18" s="174">
        <v>0.62278481012658227</v>
      </c>
      <c r="D18" s="175">
        <v>2.8170545206640529E-2</v>
      </c>
      <c r="E18" s="176" t="s">
        <v>31</v>
      </c>
      <c r="F18" s="174">
        <v>0.78900791802515136</v>
      </c>
      <c r="G18" s="174">
        <v>0.82026370575988894</v>
      </c>
      <c r="H18" s="177">
        <v>3.1255787734737583E-2</v>
      </c>
      <c r="I18" s="178" t="s">
        <v>31</v>
      </c>
      <c r="J18" s="174">
        <v>0.71314967338824198</v>
      </c>
      <c r="K18" s="188">
        <v>0.77777777777777779</v>
      </c>
      <c r="L18" s="177">
        <v>6.4628104389535812E-2</v>
      </c>
    </row>
    <row r="19" spans="1:12" ht="33.75" customHeight="1" x14ac:dyDescent="0.4">
      <c r="A19" s="173" t="s">
        <v>32</v>
      </c>
      <c r="B19" s="174">
        <v>0.57782057091073857</v>
      </c>
      <c r="C19" s="174">
        <v>0.61763532384625619</v>
      </c>
      <c r="D19" s="175">
        <v>3.9814752935517617E-2</v>
      </c>
      <c r="E19" s="176" t="s">
        <v>32</v>
      </c>
      <c r="F19" s="174">
        <v>0.72448979591836737</v>
      </c>
      <c r="G19" s="174">
        <v>0.74808816914080067</v>
      </c>
      <c r="H19" s="177">
        <v>2.35983732224333E-2</v>
      </c>
      <c r="I19" s="178" t="s">
        <v>32</v>
      </c>
      <c r="J19" s="174">
        <v>0.63526736493936053</v>
      </c>
      <c r="K19" s="188">
        <v>0.67895404567239925</v>
      </c>
      <c r="L19" s="177">
        <v>4.3686680733038719E-2</v>
      </c>
    </row>
    <row r="20" spans="1:12" ht="33.75" customHeight="1" x14ac:dyDescent="0.4">
      <c r="A20" s="173" t="s">
        <v>69</v>
      </c>
      <c r="B20" s="174">
        <v>0.56221889055472263</v>
      </c>
      <c r="C20" s="174">
        <v>0.57194679564691653</v>
      </c>
      <c r="D20" s="175">
        <v>9.7279050921939003E-3</v>
      </c>
      <c r="E20" s="176" t="s">
        <v>69</v>
      </c>
      <c r="F20" s="174">
        <v>0.54891304347826086</v>
      </c>
      <c r="G20" s="174">
        <v>0.67053114046912909</v>
      </c>
      <c r="H20" s="177">
        <v>0.12161809699086823</v>
      </c>
      <c r="I20" s="178" t="s">
        <v>69</v>
      </c>
      <c r="J20" s="174">
        <v>0.55392433653303219</v>
      </c>
      <c r="K20" s="188">
        <v>0.65255731922398585</v>
      </c>
      <c r="L20" s="177">
        <v>9.8632982690953663E-2</v>
      </c>
    </row>
    <row r="21" spans="1:12" ht="33.75" customHeight="1" x14ac:dyDescent="0.4">
      <c r="A21" s="173" t="s">
        <v>70</v>
      </c>
      <c r="B21" s="174">
        <v>0.55525606469002697</v>
      </c>
      <c r="C21" s="174">
        <v>0.53412784398699886</v>
      </c>
      <c r="D21" s="175">
        <v>-2.1128220703028111E-2</v>
      </c>
      <c r="E21" s="176" t="s">
        <v>70</v>
      </c>
      <c r="F21" s="174">
        <v>0.72303818715904322</v>
      </c>
      <c r="G21" s="174">
        <v>0.70075125208681133</v>
      </c>
      <c r="H21" s="177">
        <v>-2.2286935072231895E-2</v>
      </c>
      <c r="I21" s="178" t="s">
        <v>70</v>
      </c>
      <c r="J21" s="174">
        <v>0.64959886739027839</v>
      </c>
      <c r="K21" s="188">
        <v>0.65441398011449237</v>
      </c>
      <c r="L21" s="177">
        <v>4.8151127242139768E-3</v>
      </c>
    </row>
    <row r="22" spans="1:12" ht="33.75" customHeight="1" x14ac:dyDescent="0.4">
      <c r="A22" s="173" t="s">
        <v>35</v>
      </c>
      <c r="B22" s="174">
        <v>0.61168384879725091</v>
      </c>
      <c r="C22" s="174">
        <v>0.66392318244170101</v>
      </c>
      <c r="D22" s="175">
        <v>5.2239333644450103E-2</v>
      </c>
      <c r="E22" s="176" t="s">
        <v>35</v>
      </c>
      <c r="F22" s="174">
        <v>0.73875106928999146</v>
      </c>
      <c r="G22" s="174">
        <v>0.75761462007053548</v>
      </c>
      <c r="H22" s="177">
        <v>1.8863550780544025E-2</v>
      </c>
      <c r="I22" s="178" t="s">
        <v>35</v>
      </c>
      <c r="J22" s="174">
        <v>0.70255720053835802</v>
      </c>
      <c r="K22" s="188">
        <v>0.74781110951629104</v>
      </c>
      <c r="L22" s="177">
        <v>4.5253908977933022E-2</v>
      </c>
    </row>
    <row r="23" spans="1:12" ht="33.75" customHeight="1" x14ac:dyDescent="0.4">
      <c r="A23" s="173" t="s">
        <v>71</v>
      </c>
      <c r="B23" s="174">
        <v>0.52604166666666663</v>
      </c>
      <c r="C23" s="174">
        <v>0.5494505494505495</v>
      </c>
      <c r="D23" s="175">
        <v>2.3408882783882867E-2</v>
      </c>
      <c r="E23" s="176" t="s">
        <v>71</v>
      </c>
      <c r="F23" s="174">
        <v>0.80150753768844218</v>
      </c>
      <c r="G23" s="174">
        <v>0.73205741626794263</v>
      </c>
      <c r="H23" s="177">
        <v>-6.9450121420499555E-2</v>
      </c>
      <c r="I23" s="178" t="s">
        <v>71</v>
      </c>
      <c r="J23" s="174">
        <v>0.71186440677966101</v>
      </c>
      <c r="K23" s="188">
        <v>0.6994106090373281</v>
      </c>
      <c r="L23" s="177">
        <v>-1.2453797742332906E-2</v>
      </c>
    </row>
    <row r="24" spans="1:12" ht="33.75" customHeight="1" x14ac:dyDescent="0.4">
      <c r="A24" s="173" t="s">
        <v>72</v>
      </c>
      <c r="B24" s="174">
        <v>0.55940594059405946</v>
      </c>
      <c r="C24" s="174">
        <v>0.5816993464052288</v>
      </c>
      <c r="D24" s="175">
        <v>2.2293405811169342E-2</v>
      </c>
      <c r="E24" s="176" t="s">
        <v>72</v>
      </c>
      <c r="F24" s="174">
        <v>0.72237960339943341</v>
      </c>
      <c r="G24" s="174">
        <v>0.69517884914463457</v>
      </c>
      <c r="H24" s="177">
        <v>-2.7200754254798842E-2</v>
      </c>
      <c r="I24" s="178" t="s">
        <v>72</v>
      </c>
      <c r="J24" s="174">
        <v>0.68612334801762109</v>
      </c>
      <c r="K24" s="188">
        <v>0.6733668341708543</v>
      </c>
      <c r="L24" s="177">
        <v>-1.2756513846766793E-2</v>
      </c>
    </row>
    <row r="25" spans="1:12" ht="33.75" customHeight="1" x14ac:dyDescent="0.4">
      <c r="A25" s="173" t="s">
        <v>73</v>
      </c>
      <c r="B25" s="174">
        <v>0.47305389221556887</v>
      </c>
      <c r="C25" s="174">
        <v>0.51181102362204722</v>
      </c>
      <c r="D25" s="175">
        <v>3.8757131406478351E-2</v>
      </c>
      <c r="E25" s="176" t="s">
        <v>73</v>
      </c>
      <c r="F25" s="174">
        <v>0.52437223042836045</v>
      </c>
      <c r="G25" s="174">
        <v>0.73465703971119134</v>
      </c>
      <c r="H25" s="177">
        <v>0.21028480928283089</v>
      </c>
      <c r="I25" s="178" t="s">
        <v>73</v>
      </c>
      <c r="J25" s="174">
        <v>0.50741839762611274</v>
      </c>
      <c r="K25" s="188">
        <v>0.71174089068825908</v>
      </c>
      <c r="L25" s="177">
        <v>0.20432249306214634</v>
      </c>
    </row>
    <row r="26" spans="1:12" ht="33.75" customHeight="1" x14ac:dyDescent="0.4">
      <c r="A26" s="173" t="s">
        <v>74</v>
      </c>
      <c r="B26" s="174">
        <v>0.57228915662650603</v>
      </c>
      <c r="C26" s="174">
        <v>0.54166666666666663</v>
      </c>
      <c r="D26" s="175">
        <v>-3.0622489959839405E-2</v>
      </c>
      <c r="E26" s="176" t="s">
        <v>74</v>
      </c>
      <c r="F26" s="174">
        <v>0.7194050033806626</v>
      </c>
      <c r="G26" s="174">
        <v>0.71404206935758952</v>
      </c>
      <c r="H26" s="177">
        <v>-5.3629340230730849E-3</v>
      </c>
      <c r="I26" s="178" t="s">
        <v>74</v>
      </c>
      <c r="J26" s="174">
        <v>0.66652230402771762</v>
      </c>
      <c r="K26" s="188">
        <v>0.68005476951163857</v>
      </c>
      <c r="L26" s="177">
        <v>1.3532465483920952E-2</v>
      </c>
    </row>
    <row r="27" spans="1:12" ht="33.75" customHeight="1" x14ac:dyDescent="0.4">
      <c r="A27" s="173" t="s">
        <v>75</v>
      </c>
      <c r="B27" s="174">
        <v>0.53594771241830064</v>
      </c>
      <c r="C27" s="174">
        <v>0.52390852390852394</v>
      </c>
      <c r="D27" s="175">
        <v>-1.2039188509776699E-2</v>
      </c>
      <c r="E27" s="176" t="s">
        <v>75</v>
      </c>
      <c r="F27" s="174">
        <v>0.66809651474530829</v>
      </c>
      <c r="G27" s="174">
        <v>0.70533260032985157</v>
      </c>
      <c r="H27" s="177">
        <v>3.7236085584543277E-2</v>
      </c>
      <c r="I27" s="178" t="s">
        <v>75</v>
      </c>
      <c r="J27" s="174">
        <v>0.61989100817438691</v>
      </c>
      <c r="K27" s="188">
        <v>0.66739130434782612</v>
      </c>
      <c r="L27" s="177">
        <v>4.7500296173439205E-2</v>
      </c>
    </row>
    <row r="28" spans="1:12" ht="33.75" customHeight="1" x14ac:dyDescent="0.4">
      <c r="A28" s="173" t="s">
        <v>76</v>
      </c>
      <c r="B28" s="174">
        <v>0.54716981132075471</v>
      </c>
      <c r="C28" s="174">
        <v>0.63636363636363635</v>
      </c>
      <c r="D28" s="175">
        <v>8.9193825042881647E-2</v>
      </c>
      <c r="E28" s="176" t="s">
        <v>76</v>
      </c>
      <c r="F28" s="174">
        <v>0.82027649769585254</v>
      </c>
      <c r="G28" s="174">
        <v>0.77097505668934241</v>
      </c>
      <c r="H28" s="177">
        <v>-4.9301441006510127E-2</v>
      </c>
      <c r="I28" s="178" t="s">
        <v>76</v>
      </c>
      <c r="J28" s="174">
        <v>0.74704890387858347</v>
      </c>
      <c r="K28" s="188">
        <v>0.74629629629629635</v>
      </c>
      <c r="L28" s="177">
        <v>-7.5260758228712366E-4</v>
      </c>
    </row>
    <row r="29" spans="1:12" ht="33.75" customHeight="1" x14ac:dyDescent="0.4">
      <c r="A29" s="173" t="s">
        <v>77</v>
      </c>
      <c r="B29" s="174">
        <v>0.59558823529411764</v>
      </c>
      <c r="C29" s="174">
        <v>0.67910447761194026</v>
      </c>
      <c r="D29" s="175">
        <v>8.351624231782262E-2</v>
      </c>
      <c r="E29" s="176" t="s">
        <v>77</v>
      </c>
      <c r="F29" s="174">
        <v>0.77436582109479302</v>
      </c>
      <c r="G29" s="174">
        <v>0.76625386996904021</v>
      </c>
      <c r="H29" s="177">
        <v>-8.1119511257528032E-3</v>
      </c>
      <c r="I29" s="178" t="s">
        <v>77</v>
      </c>
      <c r="J29" s="174">
        <v>0.72673849167482862</v>
      </c>
      <c r="K29" s="188">
        <v>0.74070021881838077</v>
      </c>
      <c r="L29" s="177">
        <v>1.3961727143552149E-2</v>
      </c>
    </row>
    <row r="30" spans="1:12" ht="33.75" customHeight="1" x14ac:dyDescent="0.4">
      <c r="A30" s="173" t="s">
        <v>78</v>
      </c>
      <c r="B30" s="174">
        <v>0.67346938775510201</v>
      </c>
      <c r="C30" s="174">
        <v>0.66666666666666663</v>
      </c>
      <c r="D30" s="175">
        <v>-6.8027210884353817E-3</v>
      </c>
      <c r="E30" s="176" t="s">
        <v>78</v>
      </c>
      <c r="F30" s="174">
        <v>0.78787878787878785</v>
      </c>
      <c r="G30" s="174">
        <v>0.71078431372549022</v>
      </c>
      <c r="H30" s="177">
        <v>-7.7094474153297621E-2</v>
      </c>
      <c r="I30" s="178" t="s">
        <v>78</v>
      </c>
      <c r="J30" s="174">
        <v>0.76518218623481782</v>
      </c>
      <c r="K30" s="188">
        <v>0.7007575757575758</v>
      </c>
      <c r="L30" s="177">
        <v>-6.4424610477242017E-2</v>
      </c>
    </row>
    <row r="31" spans="1:12" ht="33.75" customHeight="1" x14ac:dyDescent="0.4">
      <c r="A31" s="173" t="s">
        <v>79</v>
      </c>
      <c r="B31" s="174">
        <v>0.55307262569832405</v>
      </c>
      <c r="C31" s="174">
        <v>0.66666666666666663</v>
      </c>
      <c r="D31" s="175">
        <v>0.11359404096834258</v>
      </c>
      <c r="E31" s="176" t="s">
        <v>79</v>
      </c>
      <c r="F31" s="174">
        <v>0.71887550200803207</v>
      </c>
      <c r="G31" s="174">
        <v>0.79483037156704361</v>
      </c>
      <c r="H31" s="177">
        <v>7.595486955901154E-2</v>
      </c>
      <c r="I31" s="178" t="s">
        <v>79</v>
      </c>
      <c r="J31" s="174">
        <v>0.68682505399568039</v>
      </c>
      <c r="K31" s="188">
        <v>0.77579092159559837</v>
      </c>
      <c r="L31" s="177">
        <v>8.896586759991798E-2</v>
      </c>
    </row>
    <row r="32" spans="1:12" ht="33.75" customHeight="1" x14ac:dyDescent="0.4">
      <c r="A32" s="173" t="s">
        <v>80</v>
      </c>
      <c r="B32" s="174">
        <v>0.59154929577464788</v>
      </c>
      <c r="C32" s="174">
        <v>0.63541666666666663</v>
      </c>
      <c r="D32" s="175">
        <v>4.3867370892018753E-2</v>
      </c>
      <c r="E32" s="176" t="s">
        <v>80</v>
      </c>
      <c r="F32" s="174">
        <v>0.71727019498607247</v>
      </c>
      <c r="G32" s="174">
        <v>0.82137161084529509</v>
      </c>
      <c r="H32" s="177">
        <v>0.10410141585922261</v>
      </c>
      <c r="I32" s="178" t="s">
        <v>80</v>
      </c>
      <c r="J32" s="174">
        <v>0.68850698174006442</v>
      </c>
      <c r="K32" s="188">
        <v>0.79668049792531115</v>
      </c>
      <c r="L32" s="177">
        <v>0.10817351618524673</v>
      </c>
    </row>
    <row r="33" spans="1:12" ht="33.75" customHeight="1" x14ac:dyDescent="0.4">
      <c r="A33" s="173" t="s">
        <v>81</v>
      </c>
      <c r="B33" s="174">
        <v>0.57289879931389365</v>
      </c>
      <c r="C33" s="174">
        <v>0.58437499999999998</v>
      </c>
      <c r="D33" s="175">
        <v>1.147620068610633E-2</v>
      </c>
      <c r="E33" s="176" t="s">
        <v>81</v>
      </c>
      <c r="F33" s="174">
        <v>0.74682598954443613</v>
      </c>
      <c r="G33" s="174">
        <v>0.76291793313069911</v>
      </c>
      <c r="H33" s="177">
        <v>1.609194358626298E-2</v>
      </c>
      <c r="I33" s="178" t="s">
        <v>81</v>
      </c>
      <c r="J33" s="174">
        <v>0.69406867845993758</v>
      </c>
      <c r="K33" s="188">
        <v>0.72799511002444983</v>
      </c>
      <c r="L33" s="177">
        <v>3.3926431564512249E-2</v>
      </c>
    </row>
    <row r="34" spans="1:12" ht="33.75" customHeight="1" x14ac:dyDescent="0.4">
      <c r="A34" s="173" t="s">
        <v>82</v>
      </c>
      <c r="B34" s="174">
        <v>0.56287425149700598</v>
      </c>
      <c r="C34" s="174">
        <v>0.5074626865671642</v>
      </c>
      <c r="D34" s="175">
        <v>-5.5411564929841783E-2</v>
      </c>
      <c r="E34" s="176" t="s">
        <v>82</v>
      </c>
      <c r="F34" s="174">
        <v>0.83791208791208793</v>
      </c>
      <c r="G34" s="174">
        <v>0.71022727272727271</v>
      </c>
      <c r="H34" s="177">
        <v>-0.12768481518481523</v>
      </c>
      <c r="I34" s="178" t="s">
        <v>82</v>
      </c>
      <c r="J34" s="174">
        <v>0.75141242937853103</v>
      </c>
      <c r="K34" s="188">
        <v>0.66519337016574587</v>
      </c>
      <c r="L34" s="177">
        <v>-8.6219059212785165E-2</v>
      </c>
    </row>
    <row r="35" spans="1:12" ht="33.75" customHeight="1" x14ac:dyDescent="0.4">
      <c r="A35" s="173" t="s">
        <v>83</v>
      </c>
      <c r="B35" s="174">
        <v>0.5714285714285714</v>
      </c>
      <c r="C35" s="174">
        <v>0.54605263157894735</v>
      </c>
      <c r="D35" s="175">
        <v>-2.5375939849624052E-2</v>
      </c>
      <c r="E35" s="176" t="s">
        <v>83</v>
      </c>
      <c r="F35" s="174">
        <v>0.68008255933952533</v>
      </c>
      <c r="G35" s="174">
        <v>0.70083102493074789</v>
      </c>
      <c r="H35" s="177">
        <v>2.0748465591222565E-2</v>
      </c>
      <c r="I35" s="178" t="s">
        <v>83</v>
      </c>
      <c r="J35" s="174">
        <v>0.64429065743944636</v>
      </c>
      <c r="K35" s="188">
        <v>0.67391304347826086</v>
      </c>
      <c r="L35" s="177">
        <v>2.9622386038814508E-2</v>
      </c>
    </row>
    <row r="36" spans="1:12" ht="33.75" customHeight="1" x14ac:dyDescent="0.4">
      <c r="A36" s="173" t="s">
        <v>84</v>
      </c>
      <c r="B36" s="174">
        <v>0.60447761194029848</v>
      </c>
      <c r="C36" s="174">
        <v>0.60062893081761004</v>
      </c>
      <c r="D36" s="175">
        <v>-3.8486811226884354E-3</v>
      </c>
      <c r="E36" s="176" t="s">
        <v>84</v>
      </c>
      <c r="F36" s="174">
        <v>0.80732984293193721</v>
      </c>
      <c r="G36" s="174">
        <v>0.83314669652855544</v>
      </c>
      <c r="H36" s="177">
        <v>2.5816853596618228E-2</v>
      </c>
      <c r="I36" s="178" t="s">
        <v>84</v>
      </c>
      <c r="J36" s="174">
        <v>0.74723655121591748</v>
      </c>
      <c r="K36" s="188">
        <v>0.77208918249380676</v>
      </c>
      <c r="L36" s="177">
        <v>2.4852631277889281E-2</v>
      </c>
    </row>
    <row r="37" spans="1:12" ht="33.75" customHeight="1" x14ac:dyDescent="0.4">
      <c r="A37" s="173" t="s">
        <v>50</v>
      </c>
      <c r="B37" s="174">
        <v>0.53017241379310343</v>
      </c>
      <c r="C37" s="174">
        <v>0.66137566137566139</v>
      </c>
      <c r="D37" s="175">
        <v>0.13120324758255797</v>
      </c>
      <c r="E37" s="176" t="s">
        <v>50</v>
      </c>
      <c r="F37" s="174">
        <v>0.70337078651685392</v>
      </c>
      <c r="G37" s="174">
        <v>0.76905311778290997</v>
      </c>
      <c r="H37" s="177">
        <v>6.5682331266056049E-2</v>
      </c>
      <c r="I37" s="178" t="s">
        <v>50</v>
      </c>
      <c r="J37" s="174">
        <v>0.64401772525849332</v>
      </c>
      <c r="K37" s="188">
        <v>0.7363344051446945</v>
      </c>
      <c r="L37" s="177">
        <v>9.2316679886201181E-2</v>
      </c>
    </row>
    <row r="38" spans="1:12" ht="33.75" customHeight="1" x14ac:dyDescent="0.4">
      <c r="A38" s="173" t="s">
        <v>51</v>
      </c>
      <c r="B38" s="174">
        <v>0.54961832061068705</v>
      </c>
      <c r="C38" s="174">
        <v>0.5298013245033113</v>
      </c>
      <c r="D38" s="175">
        <v>-1.9816996107375751E-2</v>
      </c>
      <c r="E38" s="176" t="s">
        <v>51</v>
      </c>
      <c r="F38" s="174">
        <v>0.80916030534351147</v>
      </c>
      <c r="G38" s="174">
        <v>0.76482412060301508</v>
      </c>
      <c r="H38" s="177">
        <v>-4.4336184740496387E-2</v>
      </c>
      <c r="I38" s="178" t="s">
        <v>51</v>
      </c>
      <c r="J38" s="174">
        <v>0.75725190839694656</v>
      </c>
      <c r="K38" s="188">
        <v>0.7338568935427574</v>
      </c>
      <c r="L38" s="177">
        <v>-2.3395014854189156E-2</v>
      </c>
    </row>
    <row r="39" spans="1:12" ht="33.75" customHeight="1" x14ac:dyDescent="0.4">
      <c r="A39" s="173" t="s">
        <v>52</v>
      </c>
      <c r="B39" s="174">
        <v>0.53985507246376807</v>
      </c>
      <c r="C39" s="174">
        <v>0.65853658536585369</v>
      </c>
      <c r="D39" s="175">
        <v>0.11868151290208562</v>
      </c>
      <c r="E39" s="176" t="s">
        <v>52</v>
      </c>
      <c r="F39" s="174">
        <v>0.82597173144876324</v>
      </c>
      <c r="G39" s="174">
        <v>0.8246305418719212</v>
      </c>
      <c r="H39" s="177">
        <v>-1.341189576842039E-3</v>
      </c>
      <c r="I39" s="178" t="s">
        <v>52</v>
      </c>
      <c r="J39" s="174">
        <v>0.76988636363636365</v>
      </c>
      <c r="K39" s="188">
        <v>0.80667838312829521</v>
      </c>
      <c r="L39" s="177">
        <v>3.679201949193156E-2</v>
      </c>
    </row>
    <row r="40" spans="1:12" ht="33.75" customHeight="1" x14ac:dyDescent="0.4">
      <c r="A40" s="173" t="s">
        <v>53</v>
      </c>
      <c r="B40" s="174">
        <v>0.66013071895424835</v>
      </c>
      <c r="C40" s="174">
        <v>0.78947368421052633</v>
      </c>
      <c r="D40" s="175">
        <v>0.12934296525627798</v>
      </c>
      <c r="E40" s="176" t="s">
        <v>53</v>
      </c>
      <c r="F40" s="174">
        <v>0.78350515463917525</v>
      </c>
      <c r="G40" s="174">
        <v>0.80952380952380953</v>
      </c>
      <c r="H40" s="177">
        <v>2.6018654884634285E-2</v>
      </c>
      <c r="I40" s="178" t="s">
        <v>53</v>
      </c>
      <c r="J40" s="174">
        <v>0.74861367837338266</v>
      </c>
      <c r="K40" s="188">
        <v>0.80676328502415462</v>
      </c>
      <c r="L40" s="177">
        <v>5.8149606650771957E-2</v>
      </c>
    </row>
    <row r="41" spans="1:12" ht="33.75" customHeight="1" x14ac:dyDescent="0.4">
      <c r="A41" s="173" t="s">
        <v>54</v>
      </c>
      <c r="B41" s="174">
        <v>0.54838709677419351</v>
      </c>
      <c r="C41" s="174">
        <v>0.7142857142857143</v>
      </c>
      <c r="D41" s="175">
        <v>0.1658986175115208</v>
      </c>
      <c r="E41" s="176" t="s">
        <v>54</v>
      </c>
      <c r="F41" s="174">
        <v>0.7756653992395437</v>
      </c>
      <c r="G41" s="174">
        <v>0.82938388625592419</v>
      </c>
      <c r="H41" s="177">
        <v>5.371848701638049E-2</v>
      </c>
      <c r="I41" s="178" t="s">
        <v>54</v>
      </c>
      <c r="J41" s="174">
        <v>0.7162921348314607</v>
      </c>
      <c r="K41" s="188">
        <v>0.81589958158995812</v>
      </c>
      <c r="L41" s="177">
        <v>9.960744675849742E-2</v>
      </c>
    </row>
    <row r="42" spans="1:12" ht="33.75" customHeight="1" x14ac:dyDescent="0.4">
      <c r="A42" s="173" t="s">
        <v>55</v>
      </c>
      <c r="B42" s="174">
        <v>0.625</v>
      </c>
      <c r="C42" s="174">
        <v>0.55072463768115942</v>
      </c>
      <c r="D42" s="175">
        <v>-7.4275362318840576E-2</v>
      </c>
      <c r="E42" s="176" t="s">
        <v>55</v>
      </c>
      <c r="F42" s="174">
        <v>0.70433145009416198</v>
      </c>
      <c r="G42" s="174">
        <v>0.72643678160919545</v>
      </c>
      <c r="H42" s="177">
        <v>2.2105331515033466E-2</v>
      </c>
      <c r="I42" s="178" t="s">
        <v>55</v>
      </c>
      <c r="J42" s="174">
        <v>0.69305331179321483</v>
      </c>
      <c r="K42" s="188">
        <v>0.70238095238095233</v>
      </c>
      <c r="L42" s="177">
        <v>9.3276405877374957E-3</v>
      </c>
    </row>
    <row r="43" spans="1:12" ht="33.75" customHeight="1" x14ac:dyDescent="0.4">
      <c r="A43" s="173" t="s">
        <v>56</v>
      </c>
      <c r="B43" s="174">
        <v>0.65217391304347827</v>
      </c>
      <c r="C43" s="174">
        <v>0.6428571428571429</v>
      </c>
      <c r="D43" s="175">
        <v>-9.3167701863353658E-3</v>
      </c>
      <c r="E43" s="176" t="s">
        <v>56</v>
      </c>
      <c r="F43" s="174">
        <v>0.83108108108108103</v>
      </c>
      <c r="G43" s="174">
        <v>0.8</v>
      </c>
      <c r="H43" s="177">
        <v>-3.1081081081080986E-2</v>
      </c>
      <c r="I43" s="178" t="s">
        <v>56</v>
      </c>
      <c r="J43" s="174">
        <v>0.77419354838709675</v>
      </c>
      <c r="K43" s="188">
        <v>0.78472222222222221</v>
      </c>
      <c r="L43" s="177">
        <v>1.0528673835125457E-2</v>
      </c>
    </row>
    <row r="44" spans="1:12" ht="33.75" customHeight="1" x14ac:dyDescent="0.4">
      <c r="A44" s="173" t="s">
        <v>57</v>
      </c>
      <c r="B44" s="174">
        <v>0.49038461538461536</v>
      </c>
      <c r="C44" s="174">
        <v>0.40425531914893614</v>
      </c>
      <c r="D44" s="175">
        <v>-8.612929623567922E-2</v>
      </c>
      <c r="E44" s="176" t="s">
        <v>57</v>
      </c>
      <c r="F44" s="174">
        <v>0.77540106951871657</v>
      </c>
      <c r="G44" s="174">
        <v>0.78523489932885904</v>
      </c>
      <c r="H44" s="177">
        <v>9.8338298101424693E-3</v>
      </c>
      <c r="I44" s="178" t="s">
        <v>57</v>
      </c>
      <c r="J44" s="174">
        <v>0.71338912133891208</v>
      </c>
      <c r="K44" s="188">
        <v>0.73333333333333328</v>
      </c>
      <c r="L44" s="177">
        <v>1.9944211994421202E-2</v>
      </c>
    </row>
    <row r="45" spans="1:12" ht="33.75" customHeight="1" x14ac:dyDescent="0.4">
      <c r="A45" s="173" t="s">
        <v>58</v>
      </c>
      <c r="B45" s="174">
        <v>0.51578947368421058</v>
      </c>
      <c r="C45" s="174">
        <v>0.51351351351351349</v>
      </c>
      <c r="D45" s="175">
        <v>-2.2759601706970889E-3</v>
      </c>
      <c r="E45" s="176" t="s">
        <v>58</v>
      </c>
      <c r="F45" s="174">
        <v>0.72727272727272729</v>
      </c>
      <c r="G45" s="174">
        <v>0.69696969696969702</v>
      </c>
      <c r="H45" s="177">
        <v>-3.0303030303030276E-2</v>
      </c>
      <c r="I45" s="178" t="s">
        <v>58</v>
      </c>
      <c r="J45" s="174">
        <v>0.68635437881873729</v>
      </c>
      <c r="K45" s="188">
        <v>0.67847411444141692</v>
      </c>
      <c r="L45" s="177">
        <v>-7.8802643773203673E-3</v>
      </c>
    </row>
    <row r="46" spans="1:12" ht="33.75" customHeight="1" x14ac:dyDescent="0.4">
      <c r="A46" s="173" t="s">
        <v>59</v>
      </c>
      <c r="B46" s="174">
        <v>0.63380281690140849</v>
      </c>
      <c r="C46" s="174">
        <v>0.69491525423728817</v>
      </c>
      <c r="D46" s="175">
        <v>6.1112437335879677E-2</v>
      </c>
      <c r="E46" s="176" t="s">
        <v>59</v>
      </c>
      <c r="F46" s="174">
        <v>0.70568561872909696</v>
      </c>
      <c r="G46" s="174">
        <v>0.71855345911949686</v>
      </c>
      <c r="H46" s="177">
        <v>1.2867840390399898E-2</v>
      </c>
      <c r="I46" s="178" t="s">
        <v>59</v>
      </c>
      <c r="J46" s="174">
        <v>0.69189189189189193</v>
      </c>
      <c r="K46" s="188">
        <v>0.71654676258992811</v>
      </c>
      <c r="L46" s="177">
        <v>2.465487069803618E-2</v>
      </c>
    </row>
    <row r="47" spans="1:12" ht="33.75" customHeight="1" x14ac:dyDescent="0.4">
      <c r="A47" s="173" t="s">
        <v>85</v>
      </c>
      <c r="B47" s="174">
        <v>0.54450261780104714</v>
      </c>
      <c r="C47" s="174">
        <v>0.61648745519713266</v>
      </c>
      <c r="D47" s="175">
        <v>7.1984837396085521E-2</v>
      </c>
      <c r="E47" s="176" t="s">
        <v>85</v>
      </c>
      <c r="F47" s="174">
        <v>0.79128014842300554</v>
      </c>
      <c r="G47" s="174">
        <v>0.74153846153846159</v>
      </c>
      <c r="H47" s="177">
        <v>-4.9741686884543945E-2</v>
      </c>
      <c r="I47" s="178" t="s">
        <v>85</v>
      </c>
      <c r="J47" s="174">
        <v>0.72671232876712333</v>
      </c>
      <c r="K47" s="188">
        <v>0.71371610845295053</v>
      </c>
      <c r="L47" s="177">
        <v>-1.2996220314172802E-2</v>
      </c>
    </row>
    <row r="48" spans="1:12" ht="33.75" customHeight="1" x14ac:dyDescent="0.4">
      <c r="A48" s="173" t="s">
        <v>86</v>
      </c>
      <c r="B48" s="174">
        <v>0.47072599531615927</v>
      </c>
      <c r="C48" s="174">
        <v>0.55785123966942152</v>
      </c>
      <c r="D48" s="175">
        <v>8.7125244353262243E-2</v>
      </c>
      <c r="E48" s="176" t="s">
        <v>86</v>
      </c>
      <c r="F48" s="174">
        <v>0.71644295302013428</v>
      </c>
      <c r="G48" s="174">
        <v>0.77309417040358741</v>
      </c>
      <c r="H48" s="177">
        <v>5.6651217383453134E-2</v>
      </c>
      <c r="I48" s="178" t="s">
        <v>86</v>
      </c>
      <c r="J48" s="174">
        <v>0.65163681284743669</v>
      </c>
      <c r="K48" s="188">
        <v>0.73470891672807659</v>
      </c>
      <c r="L48" s="177">
        <v>8.3072103880639903E-2</v>
      </c>
    </row>
    <row r="49" spans="1:12" ht="33.75" customHeight="1" x14ac:dyDescent="0.4">
      <c r="A49" s="173" t="s">
        <v>87</v>
      </c>
      <c r="B49" s="174">
        <v>0.5691823899371069</v>
      </c>
      <c r="C49" s="174">
        <v>0.55555555555555558</v>
      </c>
      <c r="D49" s="175">
        <v>-1.3626834381551323E-2</v>
      </c>
      <c r="E49" s="176" t="s">
        <v>87</v>
      </c>
      <c r="F49" s="174">
        <v>0.70996015936254975</v>
      </c>
      <c r="G49" s="174">
        <v>0.72137060414788101</v>
      </c>
      <c r="H49" s="177">
        <v>1.1410444785331264E-2</v>
      </c>
      <c r="I49" s="178" t="s">
        <v>87</v>
      </c>
      <c r="J49" s="174">
        <v>0.68150031786395426</v>
      </c>
      <c r="K49" s="188">
        <v>0.69722650231124805</v>
      </c>
      <c r="L49" s="177">
        <v>1.572618444729379E-2</v>
      </c>
    </row>
    <row r="50" spans="1:12" ht="33.75" customHeight="1" x14ac:dyDescent="0.4">
      <c r="A50" s="173" t="s">
        <v>88</v>
      </c>
      <c r="B50" s="174">
        <v>0.62937062937062938</v>
      </c>
      <c r="C50" s="174">
        <v>0.70401691331923888</v>
      </c>
      <c r="D50" s="175">
        <v>7.4646283948609504E-2</v>
      </c>
      <c r="E50" s="176" t="s">
        <v>88</v>
      </c>
      <c r="F50" s="174">
        <v>0.8259815802229763</v>
      </c>
      <c r="G50" s="174">
        <v>0.79655364091161751</v>
      </c>
      <c r="H50" s="177">
        <v>-2.9427939311358786E-2</v>
      </c>
      <c r="I50" s="178" t="s">
        <v>88</v>
      </c>
      <c r="J50" s="174">
        <v>0.77537796976241902</v>
      </c>
      <c r="K50" s="188">
        <v>0.77728873239436624</v>
      </c>
      <c r="L50" s="177">
        <v>1.9107626319472271E-3</v>
      </c>
    </row>
    <row r="51" spans="1:12" ht="33.75" customHeight="1" x14ac:dyDescent="0.4">
      <c r="A51" s="173" t="s">
        <v>89</v>
      </c>
      <c r="B51" s="174">
        <v>0.58064516129032262</v>
      </c>
      <c r="C51" s="174">
        <v>0.65271966527196656</v>
      </c>
      <c r="D51" s="175">
        <v>7.2074503981643945E-2</v>
      </c>
      <c r="E51" s="176" t="s">
        <v>89</v>
      </c>
      <c r="F51" s="174">
        <v>0.73502994011976053</v>
      </c>
      <c r="G51" s="174">
        <v>0.77243066884176181</v>
      </c>
      <c r="H51" s="177">
        <v>3.7400728722001286E-2</v>
      </c>
      <c r="I51" s="178" t="s">
        <v>89</v>
      </c>
      <c r="J51" s="174">
        <v>0.68285431119920714</v>
      </c>
      <c r="K51" s="188">
        <v>0.738849765258216</v>
      </c>
      <c r="L51" s="177">
        <v>5.5995454059008853E-2</v>
      </c>
    </row>
    <row r="52" spans="1:12" ht="33.75" customHeight="1" x14ac:dyDescent="0.4">
      <c r="A52" s="173" t="s">
        <v>90</v>
      </c>
      <c r="B52" s="174">
        <v>0.62603648424543945</v>
      </c>
      <c r="C52" s="174">
        <v>0.69077757685352625</v>
      </c>
      <c r="D52" s="175">
        <v>6.4741092608086803E-2</v>
      </c>
      <c r="E52" s="176" t="s">
        <v>90</v>
      </c>
      <c r="F52" s="174">
        <v>0.71989752348420155</v>
      </c>
      <c r="G52" s="174">
        <v>0.73765996343692875</v>
      </c>
      <c r="H52" s="177">
        <v>1.7762439952727194E-2</v>
      </c>
      <c r="I52" s="178" t="s">
        <v>90</v>
      </c>
      <c r="J52" s="174">
        <v>0.67227597812368534</v>
      </c>
      <c r="K52" s="188">
        <v>0.71409090909090911</v>
      </c>
      <c r="L52" s="177">
        <v>4.1814930967223773E-2</v>
      </c>
    </row>
    <row r="53" spans="1:12" ht="33.75" customHeight="1" thickBot="1" x14ac:dyDescent="0.45">
      <c r="A53" s="179" t="s">
        <v>91</v>
      </c>
      <c r="B53" s="180">
        <v>0.58171206225680938</v>
      </c>
      <c r="C53" s="180">
        <v>0.60425531914893615</v>
      </c>
      <c r="D53" s="181">
        <v>2.2543256892126773E-2</v>
      </c>
      <c r="E53" s="182" t="s">
        <v>91</v>
      </c>
      <c r="F53" s="180">
        <v>0.73118279569892475</v>
      </c>
      <c r="G53" s="180">
        <v>0.77754385964912276</v>
      </c>
      <c r="H53" s="183">
        <v>4.6361063950198012E-2</v>
      </c>
      <c r="I53" s="184" t="s">
        <v>91</v>
      </c>
      <c r="J53" s="180">
        <v>0.6945107398568019</v>
      </c>
      <c r="K53" s="188">
        <v>0.75301204819277112</v>
      </c>
      <c r="L53" s="183">
        <v>5.8501308335969227E-2</v>
      </c>
    </row>
    <row r="54" spans="1:12" ht="77.25" customHeight="1" x14ac:dyDescent="0.4">
      <c r="A54" s="534" t="s">
        <v>657</v>
      </c>
      <c r="B54" s="534"/>
      <c r="C54" s="534"/>
      <c r="D54" s="534"/>
      <c r="E54" s="534"/>
      <c r="F54" s="534"/>
      <c r="G54" s="535"/>
      <c r="H54" s="535"/>
      <c r="I54" s="535"/>
      <c r="J54" s="535"/>
      <c r="K54" s="535"/>
      <c r="L54" s="535"/>
    </row>
  </sheetData>
  <mergeCells count="6">
    <mergeCell ref="A54:L54"/>
    <mergeCell ref="K2:L2"/>
    <mergeCell ref="A5:L5"/>
    <mergeCell ref="A6:D6"/>
    <mergeCell ref="E6:H6"/>
    <mergeCell ref="I6:L6"/>
  </mergeCells>
  <phoneticPr fontId="2"/>
  <printOptions horizontalCentered="1"/>
  <pageMargins left="0.39370078740157483" right="0.39370078740157483" top="0.35433070866141736" bottom="0.35433070866141736" header="0.31496062992125984" footer="0.31496062992125984"/>
  <pageSetup paperSize="9" scale="42" orientation="portrait" r:id="rId1"/>
  <headerFooter differentFirst="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80BA-D9F0-4C38-8533-312CAB254657}">
  <sheetPr codeName="Sheet29">
    <pageSetUpPr fitToPage="1"/>
  </sheetPr>
  <dimension ref="A2:H54"/>
  <sheetViews>
    <sheetView view="pageBreakPreview" zoomScale="55" zoomScaleNormal="100" zoomScaleSheetLayoutView="55" workbookViewId="0">
      <selection activeCell="F2" sqref="F2"/>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6384" width="9" style="9"/>
  </cols>
  <sheetData>
    <row r="2" spans="1:8" ht="33.75" customHeight="1" x14ac:dyDescent="0.4">
      <c r="A2" s="29" t="s">
        <v>628</v>
      </c>
      <c r="B2" s="29"/>
      <c r="C2" s="29"/>
      <c r="D2" s="29"/>
      <c r="E2" s="29"/>
      <c r="F2" s="29"/>
      <c r="G2" s="450" t="s">
        <v>590</v>
      </c>
      <c r="H2" s="451"/>
    </row>
    <row r="4" spans="1:8" ht="33.75" customHeight="1" thickBot="1" x14ac:dyDescent="0.45"/>
    <row r="5" spans="1:8" ht="33.75" customHeight="1" thickBot="1" x14ac:dyDescent="0.45">
      <c r="A5" s="537" t="s">
        <v>109</v>
      </c>
      <c r="B5" s="538"/>
      <c r="C5" s="538"/>
      <c r="D5" s="538"/>
      <c r="E5" s="538"/>
      <c r="F5" s="538"/>
      <c r="G5" s="538"/>
      <c r="H5" s="539"/>
    </row>
    <row r="6" spans="1:8" ht="33.75" customHeight="1" x14ac:dyDescent="0.4">
      <c r="A6" s="546" t="s">
        <v>290</v>
      </c>
      <c r="B6" s="547"/>
      <c r="C6" s="547"/>
      <c r="D6" s="548"/>
      <c r="E6" s="546" t="s">
        <v>291</v>
      </c>
      <c r="F6" s="547"/>
      <c r="G6" s="547"/>
      <c r="H6" s="548"/>
    </row>
    <row r="7" spans="1:8" ht="60" customHeight="1" thickBot="1" x14ac:dyDescent="0.45">
      <c r="A7" s="185" t="s">
        <v>463</v>
      </c>
      <c r="B7" s="165" t="s">
        <v>141</v>
      </c>
      <c r="C7" s="165" t="s">
        <v>150</v>
      </c>
      <c r="D7" s="167" t="s">
        <v>142</v>
      </c>
      <c r="E7" s="168" t="s">
        <v>463</v>
      </c>
      <c r="F7" s="165" t="s">
        <v>141</v>
      </c>
      <c r="G7" s="165" t="s">
        <v>150</v>
      </c>
      <c r="H7" s="167" t="s">
        <v>142</v>
      </c>
    </row>
    <row r="8" spans="1:8" ht="33.75" customHeight="1" thickTop="1" x14ac:dyDescent="0.4">
      <c r="A8" s="169" t="s">
        <v>464</v>
      </c>
      <c r="B8" s="170">
        <v>0.43442963531179085</v>
      </c>
      <c r="C8" s="170">
        <v>0.44192904023589841</v>
      </c>
      <c r="D8" s="172">
        <v>7.4994049241075555E-3</v>
      </c>
      <c r="E8" s="169" t="s">
        <v>464</v>
      </c>
      <c r="F8" s="170">
        <v>0.62901936147124338</v>
      </c>
      <c r="G8" s="170">
        <v>0.63471986786630152</v>
      </c>
      <c r="H8" s="172">
        <v>5.7005063950581469E-3</v>
      </c>
    </row>
    <row r="9" spans="1:8" ht="33.75" customHeight="1" x14ac:dyDescent="0.4">
      <c r="A9" s="176" t="s">
        <v>22</v>
      </c>
      <c r="B9" s="174">
        <v>0.42395693135935397</v>
      </c>
      <c r="C9" s="188">
        <v>0.39391377852916315</v>
      </c>
      <c r="D9" s="177">
        <v>-3.0043152830190822E-2</v>
      </c>
      <c r="E9" s="178" t="s">
        <v>22</v>
      </c>
      <c r="F9" s="174">
        <v>0.61788496105452362</v>
      </c>
      <c r="G9" s="188">
        <v>0.60080213903743318</v>
      </c>
      <c r="H9" s="177">
        <v>-1.7082822017090438E-2</v>
      </c>
    </row>
    <row r="10" spans="1:8" ht="33.75" customHeight="1" x14ac:dyDescent="0.4">
      <c r="A10" s="176" t="s">
        <v>23</v>
      </c>
      <c r="B10" s="174">
        <v>0.47257383966244726</v>
      </c>
      <c r="C10" s="188">
        <v>0.38759689922480622</v>
      </c>
      <c r="D10" s="177">
        <v>-8.4976940437641035E-2</v>
      </c>
      <c r="E10" s="178" t="s">
        <v>23</v>
      </c>
      <c r="F10" s="174">
        <v>0.61472602739726023</v>
      </c>
      <c r="G10" s="188">
        <v>0.56845238095238093</v>
      </c>
      <c r="H10" s="177">
        <v>-4.6273646444879302E-2</v>
      </c>
    </row>
    <row r="11" spans="1:8" ht="33.75" customHeight="1" x14ac:dyDescent="0.4">
      <c r="A11" s="176" t="s">
        <v>24</v>
      </c>
      <c r="B11" s="174">
        <v>0.36252545824847249</v>
      </c>
      <c r="C11" s="188">
        <v>0.29113924050632911</v>
      </c>
      <c r="D11" s="177">
        <v>-7.1386217742143376E-2</v>
      </c>
      <c r="E11" s="178" t="s">
        <v>24</v>
      </c>
      <c r="F11" s="174">
        <v>0.53907815631262523</v>
      </c>
      <c r="G11" s="188">
        <v>0.46368715083798884</v>
      </c>
      <c r="H11" s="177">
        <v>-7.5391005474636397E-2</v>
      </c>
    </row>
    <row r="12" spans="1:8" ht="33.75" customHeight="1" x14ac:dyDescent="0.4">
      <c r="A12" s="176" t="s">
        <v>25</v>
      </c>
      <c r="B12" s="174">
        <v>0.45601851851851855</v>
      </c>
      <c r="C12" s="188">
        <v>0.45798319327731091</v>
      </c>
      <c r="D12" s="177">
        <v>1.9646747587923619E-3</v>
      </c>
      <c r="E12" s="178" t="s">
        <v>25</v>
      </c>
      <c r="F12" s="174">
        <v>0.60167714884696022</v>
      </c>
      <c r="G12" s="188">
        <v>0.64329268292682928</v>
      </c>
      <c r="H12" s="177">
        <v>4.1615534079869065E-2</v>
      </c>
    </row>
    <row r="13" spans="1:8" ht="33.75" customHeight="1" x14ac:dyDescent="0.4">
      <c r="A13" s="176" t="s">
        <v>67</v>
      </c>
      <c r="B13" s="174">
        <v>0.4581196581196581</v>
      </c>
      <c r="C13" s="188">
        <v>0.42376681614349776</v>
      </c>
      <c r="D13" s="177">
        <v>-3.4352841976160342E-2</v>
      </c>
      <c r="E13" s="178" t="s">
        <v>67</v>
      </c>
      <c r="F13" s="174">
        <v>0.62182361733931235</v>
      </c>
      <c r="G13" s="188">
        <v>0.64081632653061227</v>
      </c>
      <c r="H13" s="177">
        <v>1.8992709191299917E-2</v>
      </c>
    </row>
    <row r="14" spans="1:8" ht="33.75" customHeight="1" x14ac:dyDescent="0.4">
      <c r="A14" s="176" t="s">
        <v>27</v>
      </c>
      <c r="B14" s="174">
        <v>0.52468007312614262</v>
      </c>
      <c r="C14" s="188">
        <v>0.5573248407643312</v>
      </c>
      <c r="D14" s="177">
        <v>3.2644767638188577E-2</v>
      </c>
      <c r="E14" s="178" t="s">
        <v>27</v>
      </c>
      <c r="F14" s="174">
        <v>0.73043478260869565</v>
      </c>
      <c r="G14" s="188">
        <v>0.69894736842105265</v>
      </c>
      <c r="H14" s="177">
        <v>-3.1487414187643004E-2</v>
      </c>
    </row>
    <row r="15" spans="1:8" ht="33.75" customHeight="1" x14ac:dyDescent="0.4">
      <c r="A15" s="176" t="s">
        <v>28</v>
      </c>
      <c r="B15" s="174">
        <v>0.45361990950226244</v>
      </c>
      <c r="C15" s="188">
        <v>0.48378378378378378</v>
      </c>
      <c r="D15" s="177">
        <v>3.0163874281521341E-2</v>
      </c>
      <c r="E15" s="178" t="s">
        <v>28</v>
      </c>
      <c r="F15" s="174">
        <v>0.62829268292682927</v>
      </c>
      <c r="G15" s="188">
        <v>0.67734553775743711</v>
      </c>
      <c r="H15" s="177">
        <v>4.9052854830607839E-2</v>
      </c>
    </row>
    <row r="16" spans="1:8" ht="33.75" customHeight="1" x14ac:dyDescent="0.4">
      <c r="A16" s="176" t="s">
        <v>68</v>
      </c>
      <c r="B16" s="174">
        <v>0.40711805555555558</v>
      </c>
      <c r="C16" s="188">
        <v>0.44478527607361962</v>
      </c>
      <c r="D16" s="177">
        <v>3.7667220518064037E-2</v>
      </c>
      <c r="E16" s="178" t="s">
        <v>68</v>
      </c>
      <c r="F16" s="174">
        <v>0.61103047895500728</v>
      </c>
      <c r="G16" s="188">
        <v>0.64357429718875503</v>
      </c>
      <c r="H16" s="177">
        <v>3.2543818233747746E-2</v>
      </c>
    </row>
    <row r="17" spans="1:8" ht="33.75" customHeight="1" x14ac:dyDescent="0.4">
      <c r="A17" s="176" t="s">
        <v>30</v>
      </c>
      <c r="B17" s="174">
        <v>0.45705967976710332</v>
      </c>
      <c r="C17" s="188">
        <v>0.52446183953033265</v>
      </c>
      <c r="D17" s="177">
        <v>6.740215976322933E-2</v>
      </c>
      <c r="E17" s="385" t="s">
        <v>30</v>
      </c>
      <c r="F17" s="174">
        <v>0.66108247422680411</v>
      </c>
      <c r="G17" s="188">
        <v>0.69292929292929295</v>
      </c>
      <c r="H17" s="177">
        <v>3.1846818702488844E-2</v>
      </c>
    </row>
    <row r="18" spans="1:8" ht="33.75" customHeight="1" x14ac:dyDescent="0.4">
      <c r="A18" s="176" t="s">
        <v>31</v>
      </c>
      <c r="B18" s="174">
        <v>0.48527131782945737</v>
      </c>
      <c r="C18" s="188">
        <v>0.5794573643410853</v>
      </c>
      <c r="D18" s="177">
        <v>9.418604651162793E-2</v>
      </c>
      <c r="E18" s="178" t="s">
        <v>31</v>
      </c>
      <c r="F18" s="174">
        <v>0.66529492455418382</v>
      </c>
      <c r="G18" s="188">
        <v>0.67132867132867136</v>
      </c>
      <c r="H18" s="177">
        <v>6.0337467744875362E-3</v>
      </c>
    </row>
    <row r="19" spans="1:8" ht="33.75" customHeight="1" x14ac:dyDescent="0.4">
      <c r="A19" s="176" t="s">
        <v>32</v>
      </c>
      <c r="B19" s="174">
        <v>0.43294305481639167</v>
      </c>
      <c r="C19" s="188">
        <v>0.47454052425429344</v>
      </c>
      <c r="D19" s="177">
        <v>4.1597469437901768E-2</v>
      </c>
      <c r="E19" s="178" t="s">
        <v>32</v>
      </c>
      <c r="F19" s="174">
        <v>0.63775000000000004</v>
      </c>
      <c r="G19" s="188">
        <v>0.65431738623103852</v>
      </c>
      <c r="H19" s="177">
        <v>1.6567386231038483E-2</v>
      </c>
    </row>
    <row r="20" spans="1:8" ht="33.75" customHeight="1" x14ac:dyDescent="0.4">
      <c r="A20" s="176" t="s">
        <v>69</v>
      </c>
      <c r="B20" s="174">
        <v>0.42717497556207235</v>
      </c>
      <c r="C20" s="188">
        <v>0.38358778625954199</v>
      </c>
      <c r="D20" s="177">
        <v>-4.358718930253036E-2</v>
      </c>
      <c r="E20" s="178" t="s">
        <v>69</v>
      </c>
      <c r="F20" s="174">
        <v>0.57155098543273353</v>
      </c>
      <c r="G20" s="188">
        <v>0.61461318051575931</v>
      </c>
      <c r="H20" s="177">
        <v>4.3062195083025778E-2</v>
      </c>
    </row>
    <row r="21" spans="1:8" ht="33.75" customHeight="1" x14ac:dyDescent="0.4">
      <c r="A21" s="176" t="s">
        <v>70</v>
      </c>
      <c r="B21" s="174">
        <v>0.41164658634538154</v>
      </c>
      <c r="C21" s="188">
        <v>0.38344594594594594</v>
      </c>
      <c r="D21" s="177">
        <v>-2.8200640399435595E-2</v>
      </c>
      <c r="E21" s="178" t="s">
        <v>70</v>
      </c>
      <c r="F21" s="174">
        <v>0.64590542099192616</v>
      </c>
      <c r="G21" s="188">
        <v>0.59454191033138404</v>
      </c>
      <c r="H21" s="177">
        <v>-5.1363510660542122E-2</v>
      </c>
    </row>
    <row r="22" spans="1:8" ht="33.75" customHeight="1" x14ac:dyDescent="0.4">
      <c r="A22" s="176" t="s">
        <v>35</v>
      </c>
      <c r="B22" s="174">
        <v>0.45701006971340047</v>
      </c>
      <c r="C22" s="188">
        <v>0.52657004830917875</v>
      </c>
      <c r="D22" s="177">
        <v>6.9559978595778282E-2</v>
      </c>
      <c r="E22" s="178" t="s">
        <v>35</v>
      </c>
      <c r="F22" s="174">
        <v>0.66188925081433225</v>
      </c>
      <c r="G22" s="188">
        <v>0.66298342541436461</v>
      </c>
      <c r="H22" s="177">
        <v>1.0941746000323604E-3</v>
      </c>
    </row>
    <row r="23" spans="1:8" ht="33.75" customHeight="1" x14ac:dyDescent="0.4">
      <c r="A23" s="176" t="s">
        <v>71</v>
      </c>
      <c r="B23" s="174">
        <v>0.40952380952380951</v>
      </c>
      <c r="C23" s="188">
        <v>0.43055555555555558</v>
      </c>
      <c r="D23" s="177">
        <v>2.1031746031746068E-2</v>
      </c>
      <c r="E23" s="178" t="s">
        <v>71</v>
      </c>
      <c r="F23" s="174">
        <v>0.71527777777777779</v>
      </c>
      <c r="G23" s="188">
        <v>0.68421052631578949</v>
      </c>
      <c r="H23" s="177">
        <v>-3.1067251461988299E-2</v>
      </c>
    </row>
    <row r="24" spans="1:8" ht="33.75" customHeight="1" x14ac:dyDescent="0.4">
      <c r="A24" s="176" t="s">
        <v>72</v>
      </c>
      <c r="B24" s="174">
        <v>0.44444444444444442</v>
      </c>
      <c r="C24" s="188">
        <v>0.37349397590361444</v>
      </c>
      <c r="D24" s="177">
        <v>-7.0950468540829981E-2</v>
      </c>
      <c r="E24" s="178" t="s">
        <v>72</v>
      </c>
      <c r="F24" s="174">
        <v>0.55000000000000004</v>
      </c>
      <c r="G24" s="188">
        <v>0.56122448979591832</v>
      </c>
      <c r="H24" s="177">
        <v>1.122448979591828E-2</v>
      </c>
    </row>
    <row r="25" spans="1:8" ht="33.75" customHeight="1" x14ac:dyDescent="0.4">
      <c r="A25" s="176" t="s">
        <v>73</v>
      </c>
      <c r="B25" s="174">
        <v>0.37735849056603776</v>
      </c>
      <c r="C25" s="188">
        <v>0.40566037735849059</v>
      </c>
      <c r="D25" s="177">
        <v>2.8301886792452824E-2</v>
      </c>
      <c r="E25" s="178" t="s">
        <v>73</v>
      </c>
      <c r="F25" s="174">
        <v>0.46666666666666667</v>
      </c>
      <c r="G25" s="188">
        <v>0.61240310077519378</v>
      </c>
      <c r="H25" s="177">
        <v>0.1457364341085271</v>
      </c>
    </row>
    <row r="26" spans="1:8" ht="33.75" customHeight="1" x14ac:dyDescent="0.4">
      <c r="A26" s="176" t="s">
        <v>74</v>
      </c>
      <c r="B26" s="174">
        <v>0.42139737991266374</v>
      </c>
      <c r="C26" s="188">
        <v>0.40687679083094558</v>
      </c>
      <c r="D26" s="177">
        <v>-1.452058908171816E-2</v>
      </c>
      <c r="E26" s="178" t="s">
        <v>74</v>
      </c>
      <c r="F26" s="174">
        <v>0.66324435318275154</v>
      </c>
      <c r="G26" s="188">
        <v>0.60450160771704176</v>
      </c>
      <c r="H26" s="177">
        <v>-5.8742745465709789E-2</v>
      </c>
    </row>
    <row r="27" spans="1:8" ht="33.75" customHeight="1" x14ac:dyDescent="0.4">
      <c r="A27" s="176" t="s">
        <v>75</v>
      </c>
      <c r="B27" s="174">
        <v>0.39248120300751882</v>
      </c>
      <c r="C27" s="188">
        <v>0.4226044226044226</v>
      </c>
      <c r="D27" s="177">
        <v>3.0123219596903783E-2</v>
      </c>
      <c r="E27" s="178" t="s">
        <v>75</v>
      </c>
      <c r="F27" s="174">
        <v>0.63278688524590165</v>
      </c>
      <c r="G27" s="188">
        <v>0.62874251497005984</v>
      </c>
      <c r="H27" s="177">
        <v>-4.0443702758418132E-3</v>
      </c>
    </row>
    <row r="28" spans="1:8" ht="33.75" customHeight="1" x14ac:dyDescent="0.4">
      <c r="A28" s="176" t="s">
        <v>76</v>
      </c>
      <c r="B28" s="174">
        <v>0.46</v>
      </c>
      <c r="C28" s="188">
        <v>0.47761194029850745</v>
      </c>
      <c r="D28" s="177">
        <v>1.7611940298507434E-2</v>
      </c>
      <c r="E28" s="178" t="s">
        <v>76</v>
      </c>
      <c r="F28" s="174">
        <v>0.73684210526315785</v>
      </c>
      <c r="G28" s="188">
        <v>0.76</v>
      </c>
      <c r="H28" s="177">
        <v>2.3157894736842155E-2</v>
      </c>
    </row>
    <row r="29" spans="1:8" ht="33.75" customHeight="1" x14ac:dyDescent="0.4">
      <c r="A29" s="176" t="s">
        <v>77</v>
      </c>
      <c r="B29" s="174">
        <v>0.42953020134228187</v>
      </c>
      <c r="C29" s="188">
        <v>0.39316239316239315</v>
      </c>
      <c r="D29" s="177">
        <v>-3.6367808179888717E-2</v>
      </c>
      <c r="E29" s="178" t="s">
        <v>77</v>
      </c>
      <c r="F29" s="174">
        <v>0.66666666666666663</v>
      </c>
      <c r="G29" s="188">
        <v>0.69426751592356684</v>
      </c>
      <c r="H29" s="177">
        <v>2.7600849256900206E-2</v>
      </c>
    </row>
    <row r="30" spans="1:8" ht="33.75" customHeight="1" x14ac:dyDescent="0.4">
      <c r="A30" s="176" t="s">
        <v>78</v>
      </c>
      <c r="B30" s="174">
        <v>0.56603773584905659</v>
      </c>
      <c r="C30" s="188">
        <v>0.52</v>
      </c>
      <c r="D30" s="177">
        <v>-4.6037735849056571E-2</v>
      </c>
      <c r="E30" s="178" t="s">
        <v>78</v>
      </c>
      <c r="F30" s="174">
        <v>0.6470588235294118</v>
      </c>
      <c r="G30" s="188">
        <v>0.63461538461538458</v>
      </c>
      <c r="H30" s="177">
        <v>-1.2443438914027216E-2</v>
      </c>
    </row>
    <row r="31" spans="1:8" ht="33.75" customHeight="1" x14ac:dyDescent="0.4">
      <c r="A31" s="176" t="s">
        <v>79</v>
      </c>
      <c r="B31" s="174">
        <v>0.33057851239669422</v>
      </c>
      <c r="C31" s="188">
        <v>0.4942528735632184</v>
      </c>
      <c r="D31" s="177">
        <v>0.16367436116652417</v>
      </c>
      <c r="E31" s="178" t="s">
        <v>79</v>
      </c>
      <c r="F31" s="174">
        <v>0.60256410256410253</v>
      </c>
      <c r="G31" s="188">
        <v>0.75961538461538458</v>
      </c>
      <c r="H31" s="177">
        <v>0.15705128205128205</v>
      </c>
    </row>
    <row r="32" spans="1:8" ht="33.75" customHeight="1" x14ac:dyDescent="0.4">
      <c r="A32" s="176" t="s">
        <v>80</v>
      </c>
      <c r="B32" s="174">
        <v>0.42207792207792205</v>
      </c>
      <c r="C32" s="188">
        <v>0.60185185185185186</v>
      </c>
      <c r="D32" s="177">
        <v>0.17977392977392981</v>
      </c>
      <c r="E32" s="178" t="s">
        <v>80</v>
      </c>
      <c r="F32" s="174">
        <v>0.62068965517241381</v>
      </c>
      <c r="G32" s="188">
        <v>0.74117647058823533</v>
      </c>
      <c r="H32" s="177">
        <v>0.12048681541582151</v>
      </c>
    </row>
    <row r="33" spans="1:8" ht="33.75" customHeight="1" x14ac:dyDescent="0.4">
      <c r="A33" s="176" t="s">
        <v>81</v>
      </c>
      <c r="B33" s="174">
        <v>0.47727272727272729</v>
      </c>
      <c r="C33" s="188">
        <v>0.48717948717948717</v>
      </c>
      <c r="D33" s="177">
        <v>9.9067599067598766E-3</v>
      </c>
      <c r="E33" s="178" t="s">
        <v>81</v>
      </c>
      <c r="F33" s="174">
        <v>0.61011904761904767</v>
      </c>
      <c r="G33" s="188">
        <v>0.66255144032921809</v>
      </c>
      <c r="H33" s="177">
        <v>5.2432392710170417E-2</v>
      </c>
    </row>
    <row r="34" spans="1:8" ht="33.75" customHeight="1" x14ac:dyDescent="0.4">
      <c r="A34" s="176" t="s">
        <v>82</v>
      </c>
      <c r="B34" s="174">
        <v>0.53365384615384615</v>
      </c>
      <c r="C34" s="188">
        <v>0.41935483870967744</v>
      </c>
      <c r="D34" s="177">
        <v>-0.11429900744416871</v>
      </c>
      <c r="E34" s="178" t="s">
        <v>82</v>
      </c>
      <c r="F34" s="174">
        <v>0.68055555555555558</v>
      </c>
      <c r="G34" s="188">
        <v>0.57046979865771807</v>
      </c>
      <c r="H34" s="177">
        <v>-0.11008575689783751</v>
      </c>
    </row>
    <row r="35" spans="1:8" ht="33.75" customHeight="1" x14ac:dyDescent="0.4">
      <c r="A35" s="176" t="s">
        <v>83</v>
      </c>
      <c r="B35" s="174">
        <v>0.39919354838709675</v>
      </c>
      <c r="C35" s="188">
        <v>0.38684210526315788</v>
      </c>
      <c r="D35" s="177">
        <v>-1.2351443123938877E-2</v>
      </c>
      <c r="E35" s="178" t="s">
        <v>83</v>
      </c>
      <c r="F35" s="174">
        <v>0.62984496124031009</v>
      </c>
      <c r="G35" s="188">
        <v>0.58938547486033521</v>
      </c>
      <c r="H35" s="177">
        <v>-4.0459486379974874E-2</v>
      </c>
    </row>
    <row r="36" spans="1:8" ht="33.75" customHeight="1" x14ac:dyDescent="0.4">
      <c r="A36" s="176" t="s">
        <v>84</v>
      </c>
      <c r="B36" s="174">
        <v>0.47619047619047616</v>
      </c>
      <c r="C36" s="188">
        <v>0.52601156069364163</v>
      </c>
      <c r="D36" s="177">
        <v>4.9821084503165469E-2</v>
      </c>
      <c r="E36" s="178" t="s">
        <v>84</v>
      </c>
      <c r="F36" s="174">
        <v>0.6033755274261603</v>
      </c>
      <c r="G36" s="188">
        <v>0.64921465968586389</v>
      </c>
      <c r="H36" s="177">
        <v>4.5839132259703597E-2</v>
      </c>
    </row>
    <row r="37" spans="1:8" ht="33.75" customHeight="1" x14ac:dyDescent="0.4">
      <c r="A37" s="176" t="s">
        <v>50</v>
      </c>
      <c r="B37" s="174">
        <v>0.3707865168539326</v>
      </c>
      <c r="C37" s="188">
        <v>0.58227848101265822</v>
      </c>
      <c r="D37" s="177">
        <v>0.21149196415872562</v>
      </c>
      <c r="E37" s="178" t="s">
        <v>50</v>
      </c>
      <c r="F37" s="174">
        <v>0.6</v>
      </c>
      <c r="G37" s="188">
        <v>0.6339285714285714</v>
      </c>
      <c r="H37" s="177">
        <v>3.3928571428571419E-2</v>
      </c>
    </row>
    <row r="38" spans="1:8" ht="33.75" customHeight="1" x14ac:dyDescent="0.4">
      <c r="A38" s="176" t="s">
        <v>51</v>
      </c>
      <c r="B38" s="174">
        <v>0.46733668341708545</v>
      </c>
      <c r="C38" s="188">
        <v>0.47552447552447552</v>
      </c>
      <c r="D38" s="177">
        <v>8.1877921073900684E-3</v>
      </c>
      <c r="E38" s="178" t="s">
        <v>51</v>
      </c>
      <c r="F38" s="174">
        <v>0.72687224669603523</v>
      </c>
      <c r="G38" s="188">
        <v>0.62251655629139069</v>
      </c>
      <c r="H38" s="177">
        <v>-0.10435569040464454</v>
      </c>
    </row>
    <row r="39" spans="1:8" ht="33.75" customHeight="1" x14ac:dyDescent="0.4">
      <c r="A39" s="176" t="s">
        <v>52</v>
      </c>
      <c r="B39" s="174">
        <v>0.48128342245989303</v>
      </c>
      <c r="C39" s="188">
        <v>0.59459459459459463</v>
      </c>
      <c r="D39" s="177">
        <v>0.1133111721347016</v>
      </c>
      <c r="E39" s="178" t="s">
        <v>52</v>
      </c>
      <c r="F39" s="174">
        <v>0.65238095238095239</v>
      </c>
      <c r="G39" s="188">
        <v>0.71641791044776115</v>
      </c>
      <c r="H39" s="177">
        <v>6.4036958066808758E-2</v>
      </c>
    </row>
    <row r="40" spans="1:8" ht="33.75" customHeight="1" x14ac:dyDescent="0.4">
      <c r="A40" s="176" t="s">
        <v>53</v>
      </c>
      <c r="B40" s="174">
        <v>0.46052631578947367</v>
      </c>
      <c r="C40" s="188">
        <v>0.68571428571428572</v>
      </c>
      <c r="D40" s="177">
        <v>0.22518796992481205</v>
      </c>
      <c r="E40" s="178" t="s">
        <v>53</v>
      </c>
      <c r="F40" s="174">
        <v>0.75824175824175821</v>
      </c>
      <c r="G40" s="188">
        <v>0.76271186440677963</v>
      </c>
      <c r="H40" s="177">
        <v>4.4701061650214147E-3</v>
      </c>
    </row>
    <row r="41" spans="1:8" ht="33.75" customHeight="1" x14ac:dyDescent="0.4">
      <c r="A41" s="176" t="s">
        <v>54</v>
      </c>
      <c r="B41" s="174">
        <v>0.55000000000000004</v>
      </c>
      <c r="C41" s="188">
        <v>0.73333333333333328</v>
      </c>
      <c r="D41" s="177">
        <v>0.18333333333333324</v>
      </c>
      <c r="E41" s="178" t="s">
        <v>54</v>
      </c>
      <c r="F41" s="174">
        <v>0.61764705882352944</v>
      </c>
      <c r="G41" s="188">
        <v>0.56666666666666665</v>
      </c>
      <c r="H41" s="177">
        <v>-5.0980392156862786E-2</v>
      </c>
    </row>
    <row r="42" spans="1:8" ht="33.75" customHeight="1" x14ac:dyDescent="0.4">
      <c r="A42" s="176" t="s">
        <v>55</v>
      </c>
      <c r="B42" s="174">
        <v>0.59154929577464788</v>
      </c>
      <c r="C42" s="188">
        <v>0.47826086956521741</v>
      </c>
      <c r="D42" s="177">
        <v>-0.11328842620943047</v>
      </c>
      <c r="E42" s="178" t="s">
        <v>55</v>
      </c>
      <c r="F42" s="174">
        <v>0.66315789473684206</v>
      </c>
      <c r="G42" s="188">
        <v>0.62666666666666671</v>
      </c>
      <c r="H42" s="177">
        <v>-3.6491228070175352E-2</v>
      </c>
    </row>
    <row r="43" spans="1:8" ht="33.75" customHeight="1" x14ac:dyDescent="0.4">
      <c r="A43" s="176" t="s">
        <v>56</v>
      </c>
      <c r="B43" s="174">
        <v>0.5714285714285714</v>
      </c>
      <c r="C43" s="188">
        <v>0.6</v>
      </c>
      <c r="D43" s="177">
        <v>2.8571428571428581E-2</v>
      </c>
      <c r="E43" s="178" t="s">
        <v>56</v>
      </c>
      <c r="F43" s="174">
        <v>0.69444444444444442</v>
      </c>
      <c r="G43" s="188">
        <v>0.66666666666666663</v>
      </c>
      <c r="H43" s="177">
        <v>-2.777777777777779E-2</v>
      </c>
    </row>
    <row r="44" spans="1:8" ht="33.75" customHeight="1" x14ac:dyDescent="0.4">
      <c r="A44" s="176" t="s">
        <v>57</v>
      </c>
      <c r="B44" s="174">
        <v>0.359375</v>
      </c>
      <c r="C44" s="188">
        <v>0.32142857142857145</v>
      </c>
      <c r="D44" s="177">
        <v>-3.7946428571428548E-2</v>
      </c>
      <c r="E44" s="178" t="s">
        <v>57</v>
      </c>
      <c r="F44" s="174">
        <v>0.625</v>
      </c>
      <c r="G44" s="188">
        <v>0.58823529411764708</v>
      </c>
      <c r="H44" s="177">
        <v>-3.6764705882352922E-2</v>
      </c>
    </row>
    <row r="45" spans="1:8" ht="33.75" customHeight="1" x14ac:dyDescent="0.4">
      <c r="A45" s="176" t="s">
        <v>58</v>
      </c>
      <c r="B45" s="174">
        <v>0.45454545454545453</v>
      </c>
      <c r="C45" s="188">
        <v>0.63636363636363635</v>
      </c>
      <c r="D45" s="177">
        <v>0.18181818181818182</v>
      </c>
      <c r="E45" s="178" t="s">
        <v>58</v>
      </c>
      <c r="F45" s="174">
        <v>0.58461538461538465</v>
      </c>
      <c r="G45" s="188">
        <v>0.65</v>
      </c>
      <c r="H45" s="177">
        <v>6.5384615384615374E-2</v>
      </c>
    </row>
    <row r="46" spans="1:8" ht="33.75" customHeight="1" x14ac:dyDescent="0.4">
      <c r="A46" s="176" t="s">
        <v>59</v>
      </c>
      <c r="B46" s="174">
        <v>0.55294117647058827</v>
      </c>
      <c r="C46" s="188">
        <v>0.60655737704918034</v>
      </c>
      <c r="D46" s="177">
        <v>5.3616200578592066E-2</v>
      </c>
      <c r="E46" s="178" t="s">
        <v>59</v>
      </c>
      <c r="F46" s="174">
        <v>0.61261261261261257</v>
      </c>
      <c r="G46" s="188">
        <v>0.67647058823529416</v>
      </c>
      <c r="H46" s="177">
        <v>6.3857975622681584E-2</v>
      </c>
    </row>
    <row r="47" spans="1:8" ht="33.75" customHeight="1" x14ac:dyDescent="0.4">
      <c r="A47" s="176" t="s">
        <v>85</v>
      </c>
      <c r="B47" s="174">
        <v>0.44642857142857145</v>
      </c>
      <c r="C47" s="188">
        <v>0.41880341880341881</v>
      </c>
      <c r="D47" s="177">
        <v>-2.7625152625152638E-2</v>
      </c>
      <c r="E47" s="178" t="s">
        <v>85</v>
      </c>
      <c r="F47" s="174">
        <v>0.62978723404255321</v>
      </c>
      <c r="G47" s="188">
        <v>0.64161849710982655</v>
      </c>
      <c r="H47" s="177">
        <v>1.1831263067273334E-2</v>
      </c>
    </row>
    <row r="48" spans="1:8" ht="33.75" customHeight="1" x14ac:dyDescent="0.4">
      <c r="A48" s="176" t="s">
        <v>86</v>
      </c>
      <c r="B48" s="174">
        <v>0.33755274261603374</v>
      </c>
      <c r="C48" s="188">
        <v>0.4913294797687861</v>
      </c>
      <c r="D48" s="177">
        <v>0.15377673715275236</v>
      </c>
      <c r="E48" s="178" t="s">
        <v>86</v>
      </c>
      <c r="F48" s="174">
        <v>0.57491289198606277</v>
      </c>
      <c r="G48" s="188">
        <v>0.65775401069518713</v>
      </c>
      <c r="H48" s="177">
        <v>8.2841118709124362E-2</v>
      </c>
    </row>
    <row r="49" spans="1:8" ht="33.75" customHeight="1" x14ac:dyDescent="0.4">
      <c r="A49" s="176" t="s">
        <v>87</v>
      </c>
      <c r="B49" s="174">
        <v>0.38735177865612647</v>
      </c>
      <c r="C49" s="188">
        <v>0.46540880503144655</v>
      </c>
      <c r="D49" s="177">
        <v>7.8057026375320082E-2</v>
      </c>
      <c r="E49" s="178" t="s">
        <v>87</v>
      </c>
      <c r="F49" s="174">
        <v>0.60434782608695647</v>
      </c>
      <c r="G49" s="188">
        <v>0.5955555555555555</v>
      </c>
      <c r="H49" s="177">
        <v>-8.7922705314009697E-3</v>
      </c>
    </row>
    <row r="50" spans="1:8" ht="33.75" customHeight="1" x14ac:dyDescent="0.4">
      <c r="A50" s="176" t="s">
        <v>88</v>
      </c>
      <c r="B50" s="174">
        <v>0.51466666666666672</v>
      </c>
      <c r="C50" s="188">
        <v>0.5195729537366548</v>
      </c>
      <c r="D50" s="177">
        <v>4.9062870699880801E-3</v>
      </c>
      <c r="E50" s="178" t="s">
        <v>88</v>
      </c>
      <c r="F50" s="174">
        <v>0.67928286852589637</v>
      </c>
      <c r="G50" s="188">
        <v>0.70937499999999998</v>
      </c>
      <c r="H50" s="177">
        <v>3.0092131474103612E-2</v>
      </c>
    </row>
    <row r="51" spans="1:8" ht="33.75" customHeight="1" x14ac:dyDescent="0.4">
      <c r="A51" s="176" t="s">
        <v>89</v>
      </c>
      <c r="B51" s="174">
        <v>0.45852534562211983</v>
      </c>
      <c r="C51" s="188">
        <v>0.50986842105263153</v>
      </c>
      <c r="D51" s="177">
        <v>5.1343075430511698E-2</v>
      </c>
      <c r="E51" s="178" t="s">
        <v>89</v>
      </c>
      <c r="F51" s="174">
        <v>0.67441860465116277</v>
      </c>
      <c r="G51" s="188">
        <v>0.73297002724795646</v>
      </c>
      <c r="H51" s="177">
        <v>5.855142259679369E-2</v>
      </c>
    </row>
    <row r="52" spans="1:8" ht="33.75" customHeight="1" x14ac:dyDescent="0.4">
      <c r="A52" s="176" t="s">
        <v>90</v>
      </c>
      <c r="B52" s="174">
        <v>0.48085106382978721</v>
      </c>
      <c r="C52" s="188">
        <v>0.4975</v>
      </c>
      <c r="D52" s="177">
        <v>1.6648936170212791E-2</v>
      </c>
      <c r="E52" s="178" t="s">
        <v>90</v>
      </c>
      <c r="F52" s="174">
        <v>0.66371681415929207</v>
      </c>
      <c r="G52" s="188">
        <v>0.73825503355704702</v>
      </c>
      <c r="H52" s="177">
        <v>7.4538219397754957E-2</v>
      </c>
    </row>
    <row r="53" spans="1:8" ht="33.75" customHeight="1" thickBot="1" x14ac:dyDescent="0.45">
      <c r="A53" s="182" t="s">
        <v>91</v>
      </c>
      <c r="B53" s="180">
        <v>0.43657817109144542</v>
      </c>
      <c r="C53" s="189">
        <v>0.44808743169398907</v>
      </c>
      <c r="D53" s="183">
        <v>1.1509260602543647E-2</v>
      </c>
      <c r="E53" s="184" t="s">
        <v>91</v>
      </c>
      <c r="F53" s="180">
        <v>0.64393939393939392</v>
      </c>
      <c r="G53" s="189">
        <v>0.7142857142857143</v>
      </c>
      <c r="H53" s="183">
        <v>7.0346320346320379E-2</v>
      </c>
    </row>
    <row r="54" spans="1:8" ht="73.5" customHeight="1" x14ac:dyDescent="0.4">
      <c r="A54" s="534" t="s">
        <v>658</v>
      </c>
      <c r="B54" s="534"/>
      <c r="C54" s="534"/>
      <c r="D54" s="534"/>
      <c r="E54" s="534"/>
      <c r="F54" s="534"/>
      <c r="G54" s="534"/>
      <c r="H54" s="534"/>
    </row>
  </sheetData>
  <mergeCells count="5">
    <mergeCell ref="A5:H5"/>
    <mergeCell ref="A6:D6"/>
    <mergeCell ref="E6:H6"/>
    <mergeCell ref="G2:H2"/>
    <mergeCell ref="A54:H54"/>
  </mergeCells>
  <phoneticPr fontId="2"/>
  <pageMargins left="0.98425196850393704" right="0.19685039370078741" top="0.35433070866141736" bottom="0.35433070866141736" header="0.31496062992125984" footer="0.31496062992125984"/>
  <pageSetup paperSize="9" scale="42" orientation="portrait"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pageSetUpPr fitToPage="1"/>
  </sheetPr>
  <dimension ref="A1:J31"/>
  <sheetViews>
    <sheetView showGridLines="0" view="pageBreakPreview" topLeftCell="A16" zoomScaleNormal="100" zoomScaleSheetLayoutView="100" workbookViewId="0">
      <selection activeCell="A34" sqref="A34"/>
    </sheetView>
  </sheetViews>
  <sheetFormatPr defaultColWidth="8.75" defaultRowHeight="13.5" x14ac:dyDescent="0.4"/>
  <cols>
    <col min="1" max="1" width="8.75" style="9"/>
    <col min="2" max="2" width="10.625" style="9" customWidth="1"/>
    <col min="3" max="3" width="8.625" style="9" bestFit="1" customWidth="1"/>
    <col min="4" max="4" width="8.75" style="9"/>
    <col min="5" max="6" width="10.375" style="9" bestFit="1" customWidth="1"/>
    <col min="7" max="16384" width="8.75" style="9"/>
  </cols>
  <sheetData>
    <row r="1" spans="1:10" ht="15" customHeight="1" x14ac:dyDescent="0.4"/>
    <row r="2" spans="1:10" ht="21" x14ac:dyDescent="0.4">
      <c r="A2" s="29" t="s">
        <v>114</v>
      </c>
      <c r="B2" s="31"/>
      <c r="C2" s="31"/>
      <c r="D2" s="31"/>
      <c r="E2" s="31"/>
      <c r="F2" s="31"/>
      <c r="G2" s="31"/>
      <c r="H2" s="31"/>
      <c r="I2" s="31"/>
      <c r="J2" s="60"/>
    </row>
    <row r="3" spans="1:10" ht="15" customHeight="1" x14ac:dyDescent="0.4"/>
    <row r="4" spans="1:10" ht="15" customHeight="1" x14ac:dyDescent="0.4">
      <c r="A4" s="9" t="s">
        <v>116</v>
      </c>
    </row>
    <row r="5" spans="1:10" ht="15" customHeight="1" x14ac:dyDescent="0.4">
      <c r="A5" s="9" t="s">
        <v>135</v>
      </c>
      <c r="D5" s="9" t="s">
        <v>573</v>
      </c>
    </row>
    <row r="6" spans="1:10" ht="15" customHeight="1" x14ac:dyDescent="0.4">
      <c r="A6" s="9" t="s">
        <v>145</v>
      </c>
      <c r="D6" s="26" t="s">
        <v>647</v>
      </c>
    </row>
    <row r="7" spans="1:10" ht="15" customHeight="1" x14ac:dyDescent="0.4"/>
    <row r="8" spans="1:10" ht="15" customHeight="1" x14ac:dyDescent="0.4"/>
    <row r="9" spans="1:10" ht="15" customHeight="1" x14ac:dyDescent="0.4">
      <c r="A9" s="9" t="s">
        <v>133</v>
      </c>
    </row>
    <row r="10" spans="1:10" ht="15" customHeight="1" x14ac:dyDescent="0.4">
      <c r="A10" s="9" t="s">
        <v>136</v>
      </c>
    </row>
    <row r="11" spans="1:10" ht="15" customHeight="1" x14ac:dyDescent="0.4">
      <c r="B11" s="61" t="s">
        <v>134</v>
      </c>
      <c r="C11" s="424" t="s">
        <v>103</v>
      </c>
      <c r="D11" s="424"/>
      <c r="E11" s="424"/>
      <c r="F11" s="424"/>
      <c r="G11" s="424"/>
      <c r="H11" s="424"/>
    </row>
    <row r="12" spans="1:10" ht="15" customHeight="1" x14ac:dyDescent="0.4">
      <c r="B12" s="62" t="s">
        <v>102</v>
      </c>
      <c r="C12" s="63" t="s">
        <v>22</v>
      </c>
      <c r="D12" s="64"/>
      <c r="E12" s="64"/>
      <c r="F12" s="64"/>
      <c r="G12" s="64"/>
      <c r="H12" s="57"/>
    </row>
    <row r="13" spans="1:10" ht="15" customHeight="1" x14ac:dyDescent="0.4">
      <c r="B13" s="62" t="s">
        <v>92</v>
      </c>
      <c r="C13" s="63" t="s">
        <v>67</v>
      </c>
      <c r="D13" s="64" t="s">
        <v>68</v>
      </c>
      <c r="E13" s="64" t="s">
        <v>85</v>
      </c>
      <c r="F13" s="64"/>
      <c r="G13" s="64"/>
      <c r="H13" s="57"/>
    </row>
    <row r="14" spans="1:10" ht="15" customHeight="1" x14ac:dyDescent="0.4">
      <c r="B14" s="62" t="s">
        <v>93</v>
      </c>
      <c r="C14" s="63" t="s">
        <v>24</v>
      </c>
      <c r="D14" s="64" t="s">
        <v>69</v>
      </c>
      <c r="E14" s="64" t="s">
        <v>71</v>
      </c>
      <c r="F14" s="64" t="s">
        <v>72</v>
      </c>
      <c r="G14" s="64" t="s">
        <v>73</v>
      </c>
      <c r="H14" s="57" t="s">
        <v>86</v>
      </c>
    </row>
    <row r="15" spans="1:10" ht="15" customHeight="1" x14ac:dyDescent="0.4">
      <c r="B15" s="62" t="s">
        <v>94</v>
      </c>
      <c r="C15" s="63" t="s">
        <v>28</v>
      </c>
      <c r="D15" s="64"/>
      <c r="E15" s="64"/>
      <c r="F15" s="64"/>
      <c r="G15" s="64"/>
      <c r="H15" s="57"/>
    </row>
    <row r="16" spans="1:10" ht="15" customHeight="1" x14ac:dyDescent="0.4">
      <c r="B16" s="62" t="s">
        <v>95</v>
      </c>
      <c r="C16" s="63" t="s">
        <v>31</v>
      </c>
      <c r="D16" s="64" t="s">
        <v>70</v>
      </c>
      <c r="E16" s="64" t="s">
        <v>74</v>
      </c>
      <c r="F16" s="64" t="s">
        <v>75</v>
      </c>
      <c r="G16" s="64"/>
      <c r="H16" s="57"/>
    </row>
    <row r="17" spans="1:8" ht="15" customHeight="1" x14ac:dyDescent="0.4">
      <c r="B17" s="425" t="s">
        <v>96</v>
      </c>
      <c r="C17" s="65" t="s">
        <v>30</v>
      </c>
      <c r="D17" s="66" t="s">
        <v>76</v>
      </c>
      <c r="E17" s="66" t="s">
        <v>77</v>
      </c>
      <c r="F17" s="66" t="s">
        <v>78</v>
      </c>
      <c r="G17" s="66" t="s">
        <v>79</v>
      </c>
      <c r="H17" s="67" t="s">
        <v>80</v>
      </c>
    </row>
    <row r="18" spans="1:8" ht="15" customHeight="1" x14ac:dyDescent="0.4">
      <c r="B18" s="426"/>
      <c r="C18" s="68" t="s">
        <v>87</v>
      </c>
      <c r="D18" s="69"/>
      <c r="E18" s="69"/>
      <c r="F18" s="69"/>
      <c r="G18" s="69"/>
      <c r="H18" s="70"/>
    </row>
    <row r="19" spans="1:8" ht="15" customHeight="1" x14ac:dyDescent="0.4">
      <c r="B19" s="62" t="s">
        <v>101</v>
      </c>
      <c r="C19" s="63" t="s">
        <v>81</v>
      </c>
      <c r="D19" s="64" t="s">
        <v>82</v>
      </c>
      <c r="E19" s="64" t="s">
        <v>83</v>
      </c>
      <c r="F19" s="64" t="s">
        <v>84</v>
      </c>
      <c r="G19" s="64" t="s">
        <v>88</v>
      </c>
      <c r="H19" s="57"/>
    </row>
    <row r="20" spans="1:8" ht="15" customHeight="1" x14ac:dyDescent="0.4">
      <c r="B20" s="62" t="s">
        <v>97</v>
      </c>
      <c r="C20" s="63" t="s">
        <v>32</v>
      </c>
      <c r="D20" s="64" t="s">
        <v>89</v>
      </c>
      <c r="E20" s="64"/>
      <c r="F20" s="64"/>
      <c r="G20" s="64"/>
      <c r="H20" s="57"/>
    </row>
    <row r="21" spans="1:8" ht="15" customHeight="1" x14ac:dyDescent="0.4">
      <c r="B21" s="62" t="s">
        <v>98</v>
      </c>
      <c r="C21" s="63" t="s">
        <v>25</v>
      </c>
      <c r="D21" s="64" t="s">
        <v>50</v>
      </c>
      <c r="E21" s="64" t="s">
        <v>90</v>
      </c>
      <c r="F21" s="64"/>
      <c r="G21" s="64"/>
      <c r="H21" s="57"/>
    </row>
    <row r="22" spans="1:8" ht="15" customHeight="1" x14ac:dyDescent="0.4">
      <c r="B22" s="425" t="s">
        <v>99</v>
      </c>
      <c r="C22" s="65" t="s">
        <v>23</v>
      </c>
      <c r="D22" s="66" t="s">
        <v>51</v>
      </c>
      <c r="E22" s="66" t="s">
        <v>52</v>
      </c>
      <c r="F22" s="66" t="s">
        <v>53</v>
      </c>
      <c r="G22" s="66" t="s">
        <v>54</v>
      </c>
      <c r="H22" s="67" t="s">
        <v>55</v>
      </c>
    </row>
    <row r="23" spans="1:8" ht="15" customHeight="1" x14ac:dyDescent="0.4">
      <c r="B23" s="426"/>
      <c r="C23" s="68" t="s">
        <v>56</v>
      </c>
      <c r="D23" s="69" t="s">
        <v>57</v>
      </c>
      <c r="E23" s="69" t="s">
        <v>58</v>
      </c>
      <c r="F23" s="69" t="s">
        <v>91</v>
      </c>
      <c r="G23" s="69"/>
      <c r="H23" s="70"/>
    </row>
    <row r="24" spans="1:8" ht="15" customHeight="1" x14ac:dyDescent="0.4">
      <c r="B24" s="62" t="s">
        <v>100</v>
      </c>
      <c r="C24" s="63" t="s">
        <v>27</v>
      </c>
      <c r="D24" s="64" t="s">
        <v>35</v>
      </c>
      <c r="E24" s="64" t="s">
        <v>59</v>
      </c>
      <c r="F24" s="64"/>
      <c r="G24" s="64"/>
      <c r="H24" s="57"/>
    </row>
    <row r="25" spans="1:8" ht="15" customHeight="1" x14ac:dyDescent="0.4"/>
    <row r="26" spans="1:8" ht="15" customHeight="1" x14ac:dyDescent="0.4">
      <c r="A26" s="26" t="s">
        <v>117</v>
      </c>
    </row>
    <row r="27" spans="1:8" ht="15" customHeight="1" x14ac:dyDescent="0.4">
      <c r="A27" s="26" t="s">
        <v>113</v>
      </c>
    </row>
    <row r="28" spans="1:8" ht="15" customHeight="1" x14ac:dyDescent="0.4">
      <c r="A28" s="26" t="s">
        <v>648</v>
      </c>
    </row>
    <row r="29" spans="1:8" ht="15" customHeight="1" x14ac:dyDescent="0.4">
      <c r="A29" s="26"/>
    </row>
    <row r="31" spans="1:8" x14ac:dyDescent="0.4">
      <c r="A31" s="9" t="s">
        <v>574</v>
      </c>
    </row>
  </sheetData>
  <mergeCells count="3">
    <mergeCell ref="C11:H11"/>
    <mergeCell ref="B17:B18"/>
    <mergeCell ref="B22:B23"/>
  </mergeCells>
  <phoneticPr fontId="2"/>
  <printOptions horizontalCentered="1"/>
  <pageMargins left="0.39370078740157483" right="0.39370078740157483" top="0.74803149606299213" bottom="0.35433070866141736" header="0.31496062992125984" footer="0.31496062992125984"/>
  <pageSetup paperSize="9" orientation="portrait" r:id="rId1"/>
  <headerFooter differentFirst="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54F9A-F124-47D3-97F1-E0B8F8FF2432}">
  <sheetPr codeName="Sheet30">
    <pageSetUpPr fitToPage="1"/>
  </sheetPr>
  <dimension ref="A2:L54"/>
  <sheetViews>
    <sheetView view="pageBreakPreview" zoomScale="55" zoomScaleNormal="100" zoomScaleSheetLayoutView="55" workbookViewId="0">
      <selection activeCell="H10" sqref="H10"/>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1" width="17.5" style="9" customWidth="1"/>
    <col min="12" max="12" width="12.5" style="9" customWidth="1"/>
    <col min="13" max="16384" width="9" style="9"/>
  </cols>
  <sheetData>
    <row r="2" spans="1:12" ht="33.75" customHeight="1" x14ac:dyDescent="0.4">
      <c r="A2" s="29" t="s">
        <v>628</v>
      </c>
      <c r="B2" s="29"/>
      <c r="C2" s="29"/>
      <c r="D2" s="29"/>
      <c r="E2" s="29"/>
      <c r="F2" s="29"/>
      <c r="G2" s="29"/>
      <c r="H2" s="29"/>
      <c r="I2" s="29"/>
      <c r="J2" s="29"/>
      <c r="K2" s="450" t="s">
        <v>588</v>
      </c>
      <c r="L2" s="451"/>
    </row>
    <row r="4" spans="1:12" ht="33.75" customHeight="1" thickBot="1" x14ac:dyDescent="0.45"/>
    <row r="5" spans="1:12" ht="33.75" customHeight="1" thickBot="1" x14ac:dyDescent="0.45">
      <c r="A5" s="537" t="s">
        <v>152</v>
      </c>
      <c r="B5" s="538"/>
      <c r="C5" s="538"/>
      <c r="D5" s="538"/>
      <c r="E5" s="538"/>
      <c r="F5" s="538"/>
      <c r="G5" s="538"/>
      <c r="H5" s="538"/>
      <c r="I5" s="538"/>
      <c r="J5" s="538"/>
      <c r="K5" s="538"/>
      <c r="L5" s="539"/>
    </row>
    <row r="6" spans="1:12" ht="33.75" customHeight="1" x14ac:dyDescent="0.4">
      <c r="A6" s="540" t="s">
        <v>19</v>
      </c>
      <c r="B6" s="541"/>
      <c r="C6" s="541"/>
      <c r="D6" s="551"/>
      <c r="E6" s="552" t="s">
        <v>241</v>
      </c>
      <c r="F6" s="544"/>
      <c r="G6" s="544"/>
      <c r="H6" s="545"/>
      <c r="I6" s="546" t="s">
        <v>462</v>
      </c>
      <c r="J6" s="547"/>
      <c r="K6" s="547"/>
      <c r="L6" s="548"/>
    </row>
    <row r="7" spans="1:12" ht="60" customHeight="1" thickBot="1" x14ac:dyDescent="0.45">
      <c r="A7" s="164"/>
      <c r="B7" s="165" t="s">
        <v>141</v>
      </c>
      <c r="C7" s="165" t="s">
        <v>150</v>
      </c>
      <c r="D7" s="186" t="s">
        <v>142</v>
      </c>
      <c r="E7" s="187"/>
      <c r="F7" s="165" t="s">
        <v>141</v>
      </c>
      <c r="G7" s="165" t="s">
        <v>150</v>
      </c>
      <c r="H7" s="167" t="s">
        <v>142</v>
      </c>
      <c r="I7" s="168"/>
      <c r="J7" s="165" t="s">
        <v>141</v>
      </c>
      <c r="K7" s="165" t="s">
        <v>150</v>
      </c>
      <c r="L7" s="167" t="s">
        <v>142</v>
      </c>
    </row>
    <row r="8" spans="1:12" ht="33.75" customHeight="1" thickTop="1" x14ac:dyDescent="0.4">
      <c r="A8" s="169" t="s">
        <v>464</v>
      </c>
      <c r="B8" s="170">
        <v>0.3791157420444945</v>
      </c>
      <c r="C8" s="170">
        <v>0.38836842768881602</v>
      </c>
      <c r="D8" s="172">
        <v>9.2526856443215233E-3</v>
      </c>
      <c r="E8" s="169" t="s">
        <v>464</v>
      </c>
      <c r="F8" s="170">
        <v>0.3968593135259802</v>
      </c>
      <c r="G8" s="170">
        <v>0.38480202583147033</v>
      </c>
      <c r="H8" s="172">
        <v>-1.2057287694509866E-2</v>
      </c>
      <c r="I8" s="169" t="s">
        <v>464</v>
      </c>
      <c r="J8" s="170">
        <v>0.38501590213607417</v>
      </c>
      <c r="K8" s="170">
        <v>0.38703799589724941</v>
      </c>
      <c r="L8" s="172">
        <v>2.0220937611752365E-3</v>
      </c>
    </row>
    <row r="9" spans="1:12" ht="33.75" customHeight="1" x14ac:dyDescent="0.4">
      <c r="A9" s="173" t="s">
        <v>22</v>
      </c>
      <c r="B9" s="174">
        <v>0.37035784251546799</v>
      </c>
      <c r="C9" s="174">
        <v>0.37314689239115184</v>
      </c>
      <c r="D9" s="177">
        <v>2.7890498756838467E-3</v>
      </c>
      <c r="E9" s="178" t="s">
        <v>22</v>
      </c>
      <c r="F9" s="174">
        <v>0.32262731481481483</v>
      </c>
      <c r="G9" s="174">
        <v>0.30508858751086093</v>
      </c>
      <c r="H9" s="177">
        <v>-1.7538727303953894E-2</v>
      </c>
      <c r="I9" s="178" t="s">
        <v>22</v>
      </c>
      <c r="J9" s="174">
        <v>0.3582216616742866</v>
      </c>
      <c r="K9" s="174">
        <v>0.35326638711101305</v>
      </c>
      <c r="L9" s="177">
        <v>-4.9552745632735484E-3</v>
      </c>
    </row>
    <row r="10" spans="1:12" ht="33.75" customHeight="1" x14ac:dyDescent="0.4">
      <c r="A10" s="173" t="s">
        <v>23</v>
      </c>
      <c r="B10" s="174">
        <v>0.3376715570279224</v>
      </c>
      <c r="C10" s="174">
        <v>0.33493718257150495</v>
      </c>
      <c r="D10" s="177">
        <v>-2.7343744564174433E-3</v>
      </c>
      <c r="E10" s="178" t="s">
        <v>23</v>
      </c>
      <c r="F10" s="174">
        <v>0.37689614935822635</v>
      </c>
      <c r="G10" s="174">
        <v>0.29822097378277151</v>
      </c>
      <c r="H10" s="177">
        <v>-7.8675175575454837E-2</v>
      </c>
      <c r="I10" s="178" t="s">
        <v>23</v>
      </c>
      <c r="J10" s="174">
        <v>0.34898989898989902</v>
      </c>
      <c r="K10" s="174">
        <v>0.32159264931087289</v>
      </c>
      <c r="L10" s="177">
        <v>-2.7397249679026126E-2</v>
      </c>
    </row>
    <row r="11" spans="1:12" ht="33.75" customHeight="1" x14ac:dyDescent="0.4">
      <c r="A11" s="173" t="s">
        <v>24</v>
      </c>
      <c r="B11" s="174">
        <v>0.39223560910307897</v>
      </c>
      <c r="C11" s="174">
        <v>0.43849206349206349</v>
      </c>
      <c r="D11" s="177">
        <v>4.6256454388984514E-2</v>
      </c>
      <c r="E11" s="178" t="s">
        <v>24</v>
      </c>
      <c r="F11" s="174">
        <v>0.35909090909090907</v>
      </c>
      <c r="G11" s="174">
        <v>0.35364095169430426</v>
      </c>
      <c r="H11" s="177">
        <v>-5.4499573966048098E-3</v>
      </c>
      <c r="I11" s="178" t="s">
        <v>24</v>
      </c>
      <c r="J11" s="174">
        <v>0.3754119973632169</v>
      </c>
      <c r="K11" s="174">
        <v>0.39403097846618812</v>
      </c>
      <c r="L11" s="177">
        <v>1.8618981102971222E-2</v>
      </c>
    </row>
    <row r="12" spans="1:12" ht="33.75" customHeight="1" x14ac:dyDescent="0.4">
      <c r="A12" s="173" t="s">
        <v>25</v>
      </c>
      <c r="B12" s="174">
        <v>0.39820942000778514</v>
      </c>
      <c r="C12" s="174">
        <v>0.39977973568281938</v>
      </c>
      <c r="D12" s="177">
        <v>1.5703156750342395E-3</v>
      </c>
      <c r="E12" s="178" t="s">
        <v>25</v>
      </c>
      <c r="F12" s="174">
        <v>0.42430149447693305</v>
      </c>
      <c r="G12" s="174">
        <v>0.42769857433808556</v>
      </c>
      <c r="H12" s="177">
        <v>3.3970798611525077E-3</v>
      </c>
      <c r="I12" s="178" t="s">
        <v>25</v>
      </c>
      <c r="J12" s="174">
        <v>0.4079844206426485</v>
      </c>
      <c r="K12" s="174">
        <v>0.41228336880510791</v>
      </c>
      <c r="L12" s="177">
        <v>4.2989481624594039E-3</v>
      </c>
    </row>
    <row r="13" spans="1:12" ht="33.75" customHeight="1" x14ac:dyDescent="0.4">
      <c r="A13" s="173" t="s">
        <v>67</v>
      </c>
      <c r="B13" s="174">
        <v>0.40458214006769072</v>
      </c>
      <c r="C13" s="174">
        <v>0.40333631218349719</v>
      </c>
      <c r="D13" s="177">
        <v>-1.2458278841935289E-3</v>
      </c>
      <c r="E13" s="178" t="s">
        <v>67</v>
      </c>
      <c r="F13" s="174">
        <v>0.49174311926605507</v>
      </c>
      <c r="G13" s="174">
        <v>0.39095022624434389</v>
      </c>
      <c r="H13" s="177">
        <v>-0.10079289302171118</v>
      </c>
      <c r="I13" s="178" t="s">
        <v>67</v>
      </c>
      <c r="J13" s="174">
        <v>0.43060628195763329</v>
      </c>
      <c r="K13" s="174">
        <v>0.39841925633195618</v>
      </c>
      <c r="L13" s="177">
        <v>-3.2187025625677101E-2</v>
      </c>
    </row>
    <row r="14" spans="1:12" ht="33.75" customHeight="1" x14ac:dyDescent="0.4">
      <c r="A14" s="173" t="s">
        <v>27</v>
      </c>
      <c r="B14" s="174">
        <v>0.407673860911271</v>
      </c>
      <c r="C14" s="174">
        <v>0.40665434380776339</v>
      </c>
      <c r="D14" s="177">
        <v>-1.0195171035076167E-3</v>
      </c>
      <c r="E14" s="178" t="s">
        <v>27</v>
      </c>
      <c r="F14" s="174">
        <v>0.39308176100628933</v>
      </c>
      <c r="G14" s="174">
        <v>0.35287152161042035</v>
      </c>
      <c r="H14" s="177">
        <v>-4.0210239395868985E-2</v>
      </c>
      <c r="I14" s="178" t="s">
        <v>27</v>
      </c>
      <c r="J14" s="174">
        <v>0.40200391006842617</v>
      </c>
      <c r="K14" s="174">
        <v>0.38307812094471838</v>
      </c>
      <c r="L14" s="177">
        <v>-1.8925789123707792E-2</v>
      </c>
    </row>
    <row r="15" spans="1:12" ht="33.75" customHeight="1" x14ac:dyDescent="0.4">
      <c r="A15" s="173" t="s">
        <v>28</v>
      </c>
      <c r="B15" s="174">
        <v>0.42166036233326698</v>
      </c>
      <c r="C15" s="174">
        <v>0.4265518003092556</v>
      </c>
      <c r="D15" s="177">
        <v>4.8914379759886217E-3</v>
      </c>
      <c r="E15" s="178" t="s">
        <v>28</v>
      </c>
      <c r="F15" s="174">
        <v>0.38651062519248536</v>
      </c>
      <c r="G15" s="174">
        <v>0.41243258586432019</v>
      </c>
      <c r="H15" s="177">
        <v>2.5921960671834832E-2</v>
      </c>
      <c r="I15" s="178" t="s">
        <v>28</v>
      </c>
      <c r="J15" s="174">
        <v>0.40785973397823461</v>
      </c>
      <c r="K15" s="174">
        <v>0.42037267080745344</v>
      </c>
      <c r="L15" s="177">
        <v>1.2512936829218835E-2</v>
      </c>
    </row>
    <row r="16" spans="1:12" ht="33.75" customHeight="1" x14ac:dyDescent="0.4">
      <c r="A16" s="173" t="s">
        <v>68</v>
      </c>
      <c r="B16" s="174">
        <v>0.4033656297807241</v>
      </c>
      <c r="C16" s="174">
        <v>0.41878025169409488</v>
      </c>
      <c r="D16" s="177">
        <v>1.5414621913370785E-2</v>
      </c>
      <c r="E16" s="178" t="s">
        <v>68</v>
      </c>
      <c r="F16" s="174">
        <v>0.41870261162594774</v>
      </c>
      <c r="G16" s="174">
        <v>0.42325113236034223</v>
      </c>
      <c r="H16" s="177">
        <v>4.54852073439449E-3</v>
      </c>
      <c r="I16" s="178" t="s">
        <v>68</v>
      </c>
      <c r="J16" s="174">
        <v>0.40914866581956799</v>
      </c>
      <c r="K16" s="174">
        <v>0.42072436809278912</v>
      </c>
      <c r="L16" s="177">
        <v>1.1575702273221133E-2</v>
      </c>
    </row>
    <row r="17" spans="1:12" ht="33.75" customHeight="1" x14ac:dyDescent="0.4">
      <c r="A17" s="173" t="s">
        <v>30</v>
      </c>
      <c r="B17" s="174">
        <v>0.39578005115089515</v>
      </c>
      <c r="C17" s="174">
        <v>0.4152325155620652</v>
      </c>
      <c r="D17" s="177">
        <v>1.9452464411170045E-2</v>
      </c>
      <c r="E17" s="385" t="s">
        <v>30</v>
      </c>
      <c r="F17" s="174">
        <v>0.457220461747397</v>
      </c>
      <c r="G17" s="174">
        <v>0.40058055152394773</v>
      </c>
      <c r="H17" s="177">
        <v>-5.6639910223449275E-2</v>
      </c>
      <c r="I17" s="178" t="s">
        <v>30</v>
      </c>
      <c r="J17" s="174">
        <v>0.42121041783773655</v>
      </c>
      <c r="K17" s="174">
        <v>0.40892038349312215</v>
      </c>
      <c r="L17" s="177">
        <v>-1.2290034344614398E-2</v>
      </c>
    </row>
    <row r="18" spans="1:12" ht="33.75" customHeight="1" x14ac:dyDescent="0.4">
      <c r="A18" s="173" t="s">
        <v>31</v>
      </c>
      <c r="B18" s="174">
        <v>0.46792147338595425</v>
      </c>
      <c r="C18" s="174">
        <v>0.45314505776636715</v>
      </c>
      <c r="D18" s="177">
        <v>-1.4776415619587091E-2</v>
      </c>
      <c r="E18" s="178" t="s">
        <v>31</v>
      </c>
      <c r="F18" s="174">
        <v>0.56165099268547547</v>
      </c>
      <c r="G18" s="174">
        <v>0.53606789250353604</v>
      </c>
      <c r="H18" s="177">
        <v>-2.5583100181939433E-2</v>
      </c>
      <c r="I18" s="178" t="s">
        <v>31</v>
      </c>
      <c r="J18" s="174">
        <v>0.49409190371991246</v>
      </c>
      <c r="K18" s="174">
        <v>0.48440415889096239</v>
      </c>
      <c r="L18" s="177">
        <v>-9.6877448289500734E-3</v>
      </c>
    </row>
    <row r="19" spans="1:12" ht="33.75" customHeight="1" x14ac:dyDescent="0.4">
      <c r="A19" s="173" t="s">
        <v>32</v>
      </c>
      <c r="B19" s="174">
        <v>0.32573715592583519</v>
      </c>
      <c r="C19" s="174">
        <v>0.34473548164742374</v>
      </c>
      <c r="D19" s="177">
        <v>1.8998325721588549E-2</v>
      </c>
      <c r="E19" s="178" t="s">
        <v>32</v>
      </c>
      <c r="F19" s="174">
        <v>0.38267482841773326</v>
      </c>
      <c r="G19" s="174">
        <v>0.37956204379562042</v>
      </c>
      <c r="H19" s="177">
        <v>-3.1127846221128408E-3</v>
      </c>
      <c r="I19" s="178" t="s">
        <v>32</v>
      </c>
      <c r="J19" s="174">
        <v>0.34314392650561415</v>
      </c>
      <c r="K19" s="174">
        <v>0.35716264893322253</v>
      </c>
      <c r="L19" s="177">
        <v>1.4018722427608377E-2</v>
      </c>
    </row>
    <row r="20" spans="1:12" ht="33.75" customHeight="1" x14ac:dyDescent="0.4">
      <c r="A20" s="173" t="s">
        <v>69</v>
      </c>
      <c r="B20" s="174">
        <v>0.43477558927994836</v>
      </c>
      <c r="C20" s="174">
        <v>0.46697266014767513</v>
      </c>
      <c r="D20" s="177">
        <v>3.2197070867726774E-2</v>
      </c>
      <c r="E20" s="178" t="s">
        <v>69</v>
      </c>
      <c r="F20" s="174">
        <v>0.3830570902394107</v>
      </c>
      <c r="G20" s="174">
        <v>0.37037037037037035</v>
      </c>
      <c r="H20" s="177">
        <v>-1.2686719869040353E-2</v>
      </c>
      <c r="I20" s="178" t="s">
        <v>69</v>
      </c>
      <c r="J20" s="174">
        <v>0.41694879390605161</v>
      </c>
      <c r="K20" s="174">
        <v>0.42682215743440233</v>
      </c>
      <c r="L20" s="177">
        <v>9.8733635283507204E-3</v>
      </c>
    </row>
    <row r="21" spans="1:12" ht="33.75" customHeight="1" x14ac:dyDescent="0.4">
      <c r="A21" s="173" t="s">
        <v>70</v>
      </c>
      <c r="B21" s="174">
        <v>0.38477617139871101</v>
      </c>
      <c r="C21" s="174">
        <v>0.38218009478672987</v>
      </c>
      <c r="D21" s="177">
        <v>-2.5960766119811352E-3</v>
      </c>
      <c r="E21" s="178" t="s">
        <v>70</v>
      </c>
      <c r="F21" s="174">
        <v>0.49625055138950153</v>
      </c>
      <c r="G21" s="174">
        <v>0.45034246575342468</v>
      </c>
      <c r="H21" s="177">
        <v>-4.5908085636076845E-2</v>
      </c>
      <c r="I21" s="178" t="s">
        <v>70</v>
      </c>
      <c r="J21" s="174">
        <v>0.41633366633366631</v>
      </c>
      <c r="K21" s="174">
        <v>0.40310077519379844</v>
      </c>
      <c r="L21" s="177">
        <v>-1.3232891139867864E-2</v>
      </c>
    </row>
    <row r="22" spans="1:12" ht="33.75" customHeight="1" x14ac:dyDescent="0.4">
      <c r="A22" s="173" t="s">
        <v>35</v>
      </c>
      <c r="B22" s="174">
        <v>0.37892985375251775</v>
      </c>
      <c r="C22" s="174">
        <v>0.37794855374106096</v>
      </c>
      <c r="D22" s="177">
        <v>-9.8130001145679824E-4</v>
      </c>
      <c r="E22" s="178" t="s">
        <v>35</v>
      </c>
      <c r="F22" s="174">
        <v>0.44043321299638988</v>
      </c>
      <c r="G22" s="174">
        <v>0.41484224082421123</v>
      </c>
      <c r="H22" s="177">
        <v>-2.559097217217865E-2</v>
      </c>
      <c r="I22" s="178" t="s">
        <v>35</v>
      </c>
      <c r="J22" s="174">
        <v>0.39968670225110237</v>
      </c>
      <c r="K22" s="174">
        <v>0.39265772415120981</v>
      </c>
      <c r="L22" s="177">
        <v>-7.0289780998925577E-3</v>
      </c>
    </row>
    <row r="23" spans="1:12" ht="33.75" customHeight="1" x14ac:dyDescent="0.4">
      <c r="A23" s="173" t="s">
        <v>71</v>
      </c>
      <c r="B23" s="174">
        <v>0.41666666666666669</v>
      </c>
      <c r="C23" s="174">
        <v>0.4726027397260274</v>
      </c>
      <c r="D23" s="177">
        <v>5.5936073059360714E-2</v>
      </c>
      <c r="E23" s="178" t="s">
        <v>71</v>
      </c>
      <c r="F23" s="174">
        <v>0.51322751322751325</v>
      </c>
      <c r="G23" s="174">
        <v>0.50127226463104324</v>
      </c>
      <c r="H23" s="177">
        <v>-1.1955248596470014E-2</v>
      </c>
      <c r="I23" s="178" t="s">
        <v>71</v>
      </c>
      <c r="J23" s="174">
        <v>0.45541401273885351</v>
      </c>
      <c r="K23" s="174">
        <v>0.4861612515042118</v>
      </c>
      <c r="L23" s="177">
        <v>3.0747238765358287E-2</v>
      </c>
    </row>
    <row r="24" spans="1:12" ht="33.75" customHeight="1" x14ac:dyDescent="0.4">
      <c r="A24" s="173" t="s">
        <v>72</v>
      </c>
      <c r="B24" s="174">
        <v>0.42132639791937582</v>
      </c>
      <c r="C24" s="174">
        <v>0.4719626168224299</v>
      </c>
      <c r="D24" s="177">
        <v>5.0636218903054087E-2</v>
      </c>
      <c r="E24" s="178" t="s">
        <v>72</v>
      </c>
      <c r="F24" s="174">
        <v>0.3864942528735632</v>
      </c>
      <c r="G24" s="174">
        <v>0.37753510140405616</v>
      </c>
      <c r="H24" s="177">
        <v>-8.9591514695070429E-3</v>
      </c>
      <c r="I24" s="178" t="s">
        <v>72</v>
      </c>
      <c r="J24" s="174">
        <v>0.40477815699658704</v>
      </c>
      <c r="K24" s="174">
        <v>0.42478565861262668</v>
      </c>
      <c r="L24" s="177">
        <v>2.0007501616039647E-2</v>
      </c>
    </row>
    <row r="25" spans="1:12" ht="33.75" customHeight="1" x14ac:dyDescent="0.4">
      <c r="A25" s="173" t="s">
        <v>73</v>
      </c>
      <c r="B25" s="174">
        <v>0.40107430617726053</v>
      </c>
      <c r="C25" s="174">
        <v>0.4625131995776135</v>
      </c>
      <c r="D25" s="177">
        <v>6.1438893400352967E-2</v>
      </c>
      <c r="E25" s="178" t="s">
        <v>73</v>
      </c>
      <c r="F25" s="174">
        <v>0.34260614934114203</v>
      </c>
      <c r="G25" s="174">
        <v>0.45143884892086333</v>
      </c>
      <c r="H25" s="177">
        <v>0.1088326995797213</v>
      </c>
      <c r="I25" s="178" t="s">
        <v>73</v>
      </c>
      <c r="J25" s="174">
        <v>0.37888888888888889</v>
      </c>
      <c r="K25" s="174">
        <v>0.45653229723166588</v>
      </c>
      <c r="L25" s="177">
        <v>7.7643408342776998E-2</v>
      </c>
    </row>
    <row r="26" spans="1:12" ht="33.75" customHeight="1" x14ac:dyDescent="0.4">
      <c r="A26" s="173" t="s">
        <v>74</v>
      </c>
      <c r="B26" s="174">
        <v>0.37717661691542287</v>
      </c>
      <c r="C26" s="174">
        <v>0.37436224489795916</v>
      </c>
      <c r="D26" s="177">
        <v>-2.8143720174637066E-3</v>
      </c>
      <c r="E26" s="178" t="s">
        <v>74</v>
      </c>
      <c r="F26" s="174">
        <v>0.46132971506105835</v>
      </c>
      <c r="G26" s="174">
        <v>0.45120551090700345</v>
      </c>
      <c r="H26" s="177">
        <v>-1.0124204154054905E-2</v>
      </c>
      <c r="I26" s="178" t="s">
        <v>74</v>
      </c>
      <c r="J26" s="174">
        <v>0.40362473347547972</v>
      </c>
      <c r="K26" s="174">
        <v>0.4018040180401804</v>
      </c>
      <c r="L26" s="177">
        <v>-1.8207154352993249E-3</v>
      </c>
    </row>
    <row r="27" spans="1:12" ht="33.75" customHeight="1" x14ac:dyDescent="0.4">
      <c r="A27" s="173" t="s">
        <v>75</v>
      </c>
      <c r="B27" s="174">
        <v>0.35221421215242016</v>
      </c>
      <c r="C27" s="174">
        <v>0.37112538397095785</v>
      </c>
      <c r="D27" s="177">
        <v>1.8911171818537686E-2</v>
      </c>
      <c r="E27" s="178" t="s">
        <v>75</v>
      </c>
      <c r="F27" s="174">
        <v>0.41463414634146339</v>
      </c>
      <c r="G27" s="174">
        <v>0.41703539823008851</v>
      </c>
      <c r="H27" s="177">
        <v>2.4012518886251111E-3</v>
      </c>
      <c r="I27" s="178" t="s">
        <v>75</v>
      </c>
      <c r="J27" s="174">
        <v>0.37231628556467095</v>
      </c>
      <c r="K27" s="174">
        <v>0.38652811282241606</v>
      </c>
      <c r="L27" s="177">
        <v>1.4211827257745113E-2</v>
      </c>
    </row>
    <row r="28" spans="1:12" ht="33.75" customHeight="1" x14ac:dyDescent="0.4">
      <c r="A28" s="173" t="s">
        <v>76</v>
      </c>
      <c r="B28" s="174">
        <v>0.39473684210526316</v>
      </c>
      <c r="C28" s="174">
        <v>0.44021739130434784</v>
      </c>
      <c r="D28" s="177">
        <v>4.5480549199084674E-2</v>
      </c>
      <c r="E28" s="178" t="s">
        <v>76</v>
      </c>
      <c r="F28" s="174">
        <v>0.36384976525821594</v>
      </c>
      <c r="G28" s="174">
        <v>0.41839080459770117</v>
      </c>
      <c r="H28" s="177">
        <v>5.4541039339485231E-2</v>
      </c>
      <c r="I28" s="178" t="s">
        <v>76</v>
      </c>
      <c r="J28" s="174">
        <v>0.37914691943127959</v>
      </c>
      <c r="K28" s="174">
        <v>0.42839352428393523</v>
      </c>
      <c r="L28" s="177">
        <v>4.924660485265564E-2</v>
      </c>
    </row>
    <row r="29" spans="1:12" ht="33.75" customHeight="1" x14ac:dyDescent="0.4">
      <c r="A29" s="173" t="s">
        <v>77</v>
      </c>
      <c r="B29" s="174">
        <v>0.41783439490445862</v>
      </c>
      <c r="C29" s="174">
        <v>0.45949926362297494</v>
      </c>
      <c r="D29" s="177">
        <v>4.1664868718516324E-2</v>
      </c>
      <c r="E29" s="178" t="s">
        <v>77</v>
      </c>
      <c r="F29" s="174">
        <v>0.39271255060728744</v>
      </c>
      <c r="G29" s="174">
        <v>0.413953488372093</v>
      </c>
      <c r="H29" s="177">
        <v>2.1240937764805568E-2</v>
      </c>
      <c r="I29" s="178" t="s">
        <v>77</v>
      </c>
      <c r="J29" s="174">
        <v>0.40563564875491481</v>
      </c>
      <c r="K29" s="174">
        <v>0.43731117824773413</v>
      </c>
      <c r="L29" s="177">
        <v>3.1675529492819321E-2</v>
      </c>
    </row>
    <row r="30" spans="1:12" ht="33.75" customHeight="1" x14ac:dyDescent="0.4">
      <c r="A30" s="173" t="s">
        <v>78</v>
      </c>
      <c r="B30" s="174">
        <v>0.44047619047619047</v>
      </c>
      <c r="C30" s="174">
        <v>0.3543307086614173</v>
      </c>
      <c r="D30" s="177">
        <v>-8.6145481814773162E-2</v>
      </c>
      <c r="E30" s="178" t="s">
        <v>78</v>
      </c>
      <c r="F30" s="174">
        <v>0.35204081632653061</v>
      </c>
      <c r="G30" s="174">
        <v>0.32338308457711445</v>
      </c>
      <c r="H30" s="177">
        <v>-2.865773174941616E-2</v>
      </c>
      <c r="I30" s="178" t="s">
        <v>78</v>
      </c>
      <c r="J30" s="174">
        <v>0.39285714285714285</v>
      </c>
      <c r="K30" s="174">
        <v>0.33536585365853661</v>
      </c>
      <c r="L30" s="177">
        <v>-5.7491289198606244E-2</v>
      </c>
    </row>
    <row r="31" spans="1:12" ht="33.75" customHeight="1" x14ac:dyDescent="0.4">
      <c r="A31" s="173" t="s">
        <v>79</v>
      </c>
      <c r="B31" s="174">
        <v>0.41591591591591592</v>
      </c>
      <c r="C31" s="174">
        <v>0.43654822335025378</v>
      </c>
      <c r="D31" s="177">
        <v>2.063230743433786E-2</v>
      </c>
      <c r="E31" s="178" t="s">
        <v>79</v>
      </c>
      <c r="F31" s="174">
        <v>0.40112994350282488</v>
      </c>
      <c r="G31" s="174">
        <v>0.42880258899676377</v>
      </c>
      <c r="H31" s="177">
        <v>2.7672645493938886E-2</v>
      </c>
      <c r="I31" s="178" t="s">
        <v>79</v>
      </c>
      <c r="J31" s="174">
        <v>0.40829694323144106</v>
      </c>
      <c r="K31" s="174">
        <v>0.43258891645988418</v>
      </c>
      <c r="L31" s="177">
        <v>2.429197322844312E-2</v>
      </c>
    </row>
    <row r="32" spans="1:12" ht="33.75" customHeight="1" x14ac:dyDescent="0.4">
      <c r="A32" s="173" t="s">
        <v>80</v>
      </c>
      <c r="B32" s="174">
        <v>0.36240601503759401</v>
      </c>
      <c r="C32" s="174">
        <v>0.37031249999999999</v>
      </c>
      <c r="D32" s="177">
        <v>7.9064849624059796E-3</v>
      </c>
      <c r="E32" s="178" t="s">
        <v>80</v>
      </c>
      <c r="F32" s="174">
        <v>0.46901408450704224</v>
      </c>
      <c r="G32" s="174">
        <v>0.41853035143769968</v>
      </c>
      <c r="H32" s="177">
        <v>-5.0483733069342562E-2</v>
      </c>
      <c r="I32" s="178" t="s">
        <v>80</v>
      </c>
      <c r="J32" s="174">
        <v>0.41745454545454547</v>
      </c>
      <c r="K32" s="174">
        <v>0.39415481832543442</v>
      </c>
      <c r="L32" s="177">
        <v>-2.3299727129111047E-2</v>
      </c>
    </row>
    <row r="33" spans="1:12" ht="33.75" customHeight="1" x14ac:dyDescent="0.4">
      <c r="A33" s="173" t="s">
        <v>81</v>
      </c>
      <c r="B33" s="174">
        <v>0.41079812206572769</v>
      </c>
      <c r="C33" s="174">
        <v>0.43535778713168971</v>
      </c>
      <c r="D33" s="177">
        <v>2.4559665065962022E-2</v>
      </c>
      <c r="E33" s="178" t="s">
        <v>81</v>
      </c>
      <c r="F33" s="174">
        <v>0.41766467065868262</v>
      </c>
      <c r="G33" s="174">
        <v>0.46417682926829268</v>
      </c>
      <c r="H33" s="177">
        <v>4.6512158609610055E-2</v>
      </c>
      <c r="I33" s="178" t="s">
        <v>81</v>
      </c>
      <c r="J33" s="174">
        <v>0.41381578947368419</v>
      </c>
      <c r="K33" s="174">
        <v>0.44806722689075629</v>
      </c>
      <c r="L33" s="177">
        <v>3.4251437417072095E-2</v>
      </c>
    </row>
    <row r="34" spans="1:12" ht="33.75" customHeight="1" x14ac:dyDescent="0.4">
      <c r="A34" s="173" t="s">
        <v>82</v>
      </c>
      <c r="B34" s="174">
        <v>0.37907869481765832</v>
      </c>
      <c r="C34" s="174">
        <v>0.3925925925925926</v>
      </c>
      <c r="D34" s="177">
        <v>1.351389777493428E-2</v>
      </c>
      <c r="E34" s="178" t="s">
        <v>82</v>
      </c>
      <c r="F34" s="174">
        <v>0.50287356321839083</v>
      </c>
      <c r="G34" s="174">
        <v>0.49476831091180867</v>
      </c>
      <c r="H34" s="177">
        <v>-8.1052523065821558E-3</v>
      </c>
      <c r="I34" s="178" t="s">
        <v>82</v>
      </c>
      <c r="J34" s="174">
        <v>0.42865362485615649</v>
      </c>
      <c r="K34" s="174">
        <v>0.43494423791821563</v>
      </c>
      <c r="L34" s="177">
        <v>6.2906130620591361E-3</v>
      </c>
    </row>
    <row r="35" spans="1:12" ht="33.75" customHeight="1" x14ac:dyDescent="0.4">
      <c r="A35" s="173" t="s">
        <v>83</v>
      </c>
      <c r="B35" s="174">
        <v>0.35946520814342148</v>
      </c>
      <c r="C35" s="174">
        <v>0.38981536628945801</v>
      </c>
      <c r="D35" s="177">
        <v>3.0350158146036532E-2</v>
      </c>
      <c r="E35" s="178" t="s">
        <v>83</v>
      </c>
      <c r="F35" s="174">
        <v>0.43418982695332986</v>
      </c>
      <c r="G35" s="174">
        <v>0.39385474860335196</v>
      </c>
      <c r="H35" s="177">
        <v>-4.0335078349977904E-2</v>
      </c>
      <c r="I35" s="178" t="s">
        <v>83</v>
      </c>
      <c r="J35" s="174">
        <v>0.38687956906502502</v>
      </c>
      <c r="K35" s="174">
        <v>0.39139120958953866</v>
      </c>
      <c r="L35" s="177">
        <v>4.5116405245136382E-3</v>
      </c>
    </row>
    <row r="36" spans="1:12" ht="33.75" customHeight="1" x14ac:dyDescent="0.4">
      <c r="A36" s="173" t="s">
        <v>84</v>
      </c>
      <c r="B36" s="174">
        <v>0.40722166499498497</v>
      </c>
      <c r="C36" s="174">
        <v>0.40667361835245047</v>
      </c>
      <c r="D36" s="177">
        <v>-5.4804664253449431E-4</v>
      </c>
      <c r="E36" s="178" t="s">
        <v>84</v>
      </c>
      <c r="F36" s="174">
        <v>0.41576673866090713</v>
      </c>
      <c r="G36" s="174">
        <v>0.45875706214689266</v>
      </c>
      <c r="H36" s="177">
        <v>4.2990323485985527E-2</v>
      </c>
      <c r="I36" s="178" t="s">
        <v>84</v>
      </c>
      <c r="J36" s="174">
        <v>0.41133645345813835</v>
      </c>
      <c r="K36" s="174">
        <v>0.4316702819956616</v>
      </c>
      <c r="L36" s="177">
        <v>2.0333828537523246E-2</v>
      </c>
    </row>
    <row r="37" spans="1:12" ht="33.75" customHeight="1" x14ac:dyDescent="0.4">
      <c r="A37" s="173" t="s">
        <v>50</v>
      </c>
      <c r="B37" s="174">
        <v>0.36310679611650487</v>
      </c>
      <c r="C37" s="174">
        <v>0.36674259681093396</v>
      </c>
      <c r="D37" s="177">
        <v>3.6358006944290922E-3</v>
      </c>
      <c r="E37" s="178" t="s">
        <v>50</v>
      </c>
      <c r="F37" s="174">
        <v>0.49209486166007904</v>
      </c>
      <c r="G37" s="174">
        <v>0.4452054794520548</v>
      </c>
      <c r="H37" s="177">
        <v>-4.6889382208024244E-2</v>
      </c>
      <c r="I37" s="178" t="s">
        <v>50</v>
      </c>
      <c r="J37" s="174">
        <v>0.42703232125367285</v>
      </c>
      <c r="K37" s="174">
        <v>0.40592930444697833</v>
      </c>
      <c r="L37" s="177">
        <v>-2.1103016806694519E-2</v>
      </c>
    </row>
    <row r="38" spans="1:12" ht="33.75" customHeight="1" x14ac:dyDescent="0.4">
      <c r="A38" s="173" t="s">
        <v>51</v>
      </c>
      <c r="B38" s="174">
        <v>0.34186851211072666</v>
      </c>
      <c r="C38" s="174">
        <v>0.3872152828802351</v>
      </c>
      <c r="D38" s="177">
        <v>4.5346770769508438E-2</v>
      </c>
      <c r="E38" s="178" t="s">
        <v>51</v>
      </c>
      <c r="F38" s="174">
        <v>0.42843326885880079</v>
      </c>
      <c r="G38" s="174">
        <v>0.44410876132930516</v>
      </c>
      <c r="H38" s="177">
        <v>1.5675492470504371E-2</v>
      </c>
      <c r="I38" s="178" t="s">
        <v>51</v>
      </c>
      <c r="J38" s="174">
        <v>0.37797498991528844</v>
      </c>
      <c r="K38" s="174">
        <v>0.41121495327102803</v>
      </c>
      <c r="L38" s="177">
        <v>3.3239963355739588E-2</v>
      </c>
    </row>
    <row r="39" spans="1:12" ht="33.75" customHeight="1" x14ac:dyDescent="0.4">
      <c r="A39" s="173" t="s">
        <v>52</v>
      </c>
      <c r="B39" s="174">
        <v>0.36328427575522848</v>
      </c>
      <c r="C39" s="174">
        <v>0.44376634699215345</v>
      </c>
      <c r="D39" s="177">
        <v>8.0482071236924968E-2</v>
      </c>
      <c r="E39" s="178" t="s">
        <v>52</v>
      </c>
      <c r="F39" s="174">
        <v>0.39524838012958963</v>
      </c>
      <c r="G39" s="174">
        <v>0.46403940886699507</v>
      </c>
      <c r="H39" s="177">
        <v>6.8791028737405446E-2</v>
      </c>
      <c r="I39" s="178" t="s">
        <v>52</v>
      </c>
      <c r="J39" s="174">
        <v>0.37663509246729815</v>
      </c>
      <c r="K39" s="174">
        <v>0.45328399629972249</v>
      </c>
      <c r="L39" s="177">
        <v>7.6648903832424342E-2</v>
      </c>
    </row>
    <row r="40" spans="1:12" ht="33.75" customHeight="1" x14ac:dyDescent="0.4">
      <c r="A40" s="173" t="s">
        <v>53</v>
      </c>
      <c r="B40" s="174">
        <v>0.32086614173228345</v>
      </c>
      <c r="C40" s="174">
        <v>0.44419134396355353</v>
      </c>
      <c r="D40" s="177">
        <v>0.12332520223127008</v>
      </c>
      <c r="E40" s="178" t="s">
        <v>53</v>
      </c>
      <c r="F40" s="174">
        <v>0.4732620320855615</v>
      </c>
      <c r="G40" s="174">
        <v>0.5348189415041783</v>
      </c>
      <c r="H40" s="177">
        <v>6.1556909418616801E-2</v>
      </c>
      <c r="I40" s="178" t="s">
        <v>53</v>
      </c>
      <c r="J40" s="174">
        <v>0.3854875283446712</v>
      </c>
      <c r="K40" s="174">
        <v>0.48496240601503759</v>
      </c>
      <c r="L40" s="177">
        <v>9.9474877670366391E-2</v>
      </c>
    </row>
    <row r="41" spans="1:12" ht="33.75" customHeight="1" x14ac:dyDescent="0.4">
      <c r="A41" s="173" t="s">
        <v>54</v>
      </c>
      <c r="B41" s="174">
        <v>0.27777777777777779</v>
      </c>
      <c r="C41" s="174">
        <v>0.43579766536964981</v>
      </c>
      <c r="D41" s="177">
        <v>0.15801988759187202</v>
      </c>
      <c r="E41" s="178" t="s">
        <v>54</v>
      </c>
      <c r="F41" s="174">
        <v>0.33980582524271846</v>
      </c>
      <c r="G41" s="174">
        <v>0.49289099526066349</v>
      </c>
      <c r="H41" s="177">
        <v>0.15308517001794503</v>
      </c>
      <c r="I41" s="178" t="s">
        <v>54</v>
      </c>
      <c r="J41" s="174">
        <v>0.30364372469635625</v>
      </c>
      <c r="K41" s="174">
        <v>0.46153846153846156</v>
      </c>
      <c r="L41" s="177">
        <v>0.15789473684210531</v>
      </c>
    </row>
    <row r="42" spans="1:12" ht="33.75" customHeight="1" x14ac:dyDescent="0.4">
      <c r="A42" s="173" t="s">
        <v>55</v>
      </c>
      <c r="B42" s="174">
        <v>0.36068376068376068</v>
      </c>
      <c r="C42" s="174">
        <v>0.36967632027257241</v>
      </c>
      <c r="D42" s="177">
        <v>8.9925595888117327E-3</v>
      </c>
      <c r="E42" s="178" t="s">
        <v>55</v>
      </c>
      <c r="F42" s="174">
        <v>0.46346153846153848</v>
      </c>
      <c r="G42" s="174">
        <v>0.47465437788018433</v>
      </c>
      <c r="H42" s="177">
        <v>1.119283941864585E-2</v>
      </c>
      <c r="I42" s="178" t="s">
        <v>55</v>
      </c>
      <c r="J42" s="174">
        <v>0.4090497737556561</v>
      </c>
      <c r="K42" s="174">
        <v>0.41429970617042117</v>
      </c>
      <c r="L42" s="177">
        <v>5.2499324147650683E-3</v>
      </c>
    </row>
    <row r="43" spans="1:12" ht="33.75" customHeight="1" x14ac:dyDescent="0.4">
      <c r="A43" s="173" t="s">
        <v>56</v>
      </c>
      <c r="B43" s="174">
        <v>0.49171270718232046</v>
      </c>
      <c r="C43" s="174">
        <v>0.52032520325203258</v>
      </c>
      <c r="D43" s="177">
        <v>2.8612496069712112E-2</v>
      </c>
      <c r="E43" s="178" t="s">
        <v>56</v>
      </c>
      <c r="F43" s="174">
        <v>0.43537414965986393</v>
      </c>
      <c r="G43" s="174">
        <v>0.47692307692307695</v>
      </c>
      <c r="H43" s="177">
        <v>4.154892726321302E-2</v>
      </c>
      <c r="I43" s="178" t="s">
        <v>56</v>
      </c>
      <c r="J43" s="174">
        <v>0.46646341463414637</v>
      </c>
      <c r="K43" s="174">
        <v>0.49802371541501977</v>
      </c>
      <c r="L43" s="177">
        <v>3.1560300780873407E-2</v>
      </c>
    </row>
    <row r="44" spans="1:12" ht="33.75" customHeight="1" x14ac:dyDescent="0.4">
      <c r="A44" s="173" t="s">
        <v>57</v>
      </c>
      <c r="B44" s="174">
        <v>0.33970276008492567</v>
      </c>
      <c r="C44" s="174">
        <v>0.35952380952380952</v>
      </c>
      <c r="D44" s="177">
        <v>1.9821049438883853E-2</v>
      </c>
      <c r="E44" s="178" t="s">
        <v>57</v>
      </c>
      <c r="F44" s="174">
        <v>0.42165242165242167</v>
      </c>
      <c r="G44" s="174">
        <v>0.38720538720538722</v>
      </c>
      <c r="H44" s="177">
        <v>-3.4447034447034452E-2</v>
      </c>
      <c r="I44" s="178" t="s">
        <v>57</v>
      </c>
      <c r="J44" s="174">
        <v>0.37469586374695862</v>
      </c>
      <c r="K44" s="174">
        <v>0.37099023709902373</v>
      </c>
      <c r="L44" s="177">
        <v>-3.7056266479348898E-3</v>
      </c>
    </row>
    <row r="45" spans="1:12" ht="33.75" customHeight="1" x14ac:dyDescent="0.4">
      <c r="A45" s="173" t="s">
        <v>58</v>
      </c>
      <c r="B45" s="174">
        <v>0.35910224438902744</v>
      </c>
      <c r="C45" s="174">
        <v>0.40766550522648082</v>
      </c>
      <c r="D45" s="177">
        <v>4.8563260837453381E-2</v>
      </c>
      <c r="E45" s="178" t="s">
        <v>58</v>
      </c>
      <c r="F45" s="174">
        <v>0.5452196382428941</v>
      </c>
      <c r="G45" s="174">
        <v>0.4660493827160494</v>
      </c>
      <c r="H45" s="177">
        <v>-7.9170255526844702E-2</v>
      </c>
      <c r="I45" s="178" t="s">
        <v>58</v>
      </c>
      <c r="J45" s="174">
        <v>0.45050761421319796</v>
      </c>
      <c r="K45" s="174">
        <v>0.43862520458265142</v>
      </c>
      <c r="L45" s="177">
        <v>-1.1882409630546542E-2</v>
      </c>
    </row>
    <row r="46" spans="1:12" ht="33.75" customHeight="1" x14ac:dyDescent="0.4">
      <c r="A46" s="173" t="s">
        <v>59</v>
      </c>
      <c r="B46" s="174">
        <v>0.44762757385854968</v>
      </c>
      <c r="C46" s="174">
        <v>0.4452709883103082</v>
      </c>
      <c r="D46" s="177">
        <v>-2.3565855482414744E-3</v>
      </c>
      <c r="E46" s="178" t="s">
        <v>59</v>
      </c>
      <c r="F46" s="174">
        <v>0.54003407155025551</v>
      </c>
      <c r="G46" s="174">
        <v>0.49133858267716535</v>
      </c>
      <c r="H46" s="177">
        <v>-4.8695488873090165E-2</v>
      </c>
      <c r="I46" s="178" t="s">
        <v>59</v>
      </c>
      <c r="J46" s="174">
        <v>0.47946009389671362</v>
      </c>
      <c r="K46" s="174">
        <v>0.46383248730964466</v>
      </c>
      <c r="L46" s="177">
        <v>-1.5627606587068965E-2</v>
      </c>
    </row>
    <row r="47" spans="1:12" ht="33.75" customHeight="1" x14ac:dyDescent="0.4">
      <c r="A47" s="173" t="s">
        <v>85</v>
      </c>
      <c r="B47" s="174">
        <v>0.40780911062906722</v>
      </c>
      <c r="C47" s="174">
        <v>0.42760942760942761</v>
      </c>
      <c r="D47" s="177">
        <v>1.9800316980360388E-2</v>
      </c>
      <c r="E47" s="178" t="s">
        <v>85</v>
      </c>
      <c r="F47" s="174">
        <v>0.48015122873345933</v>
      </c>
      <c r="G47" s="174">
        <v>0.47619047619047616</v>
      </c>
      <c r="H47" s="177">
        <v>-3.9607525429831703E-3</v>
      </c>
      <c r="I47" s="178" t="s">
        <v>85</v>
      </c>
      <c r="J47" s="174">
        <v>0.44646464646464645</v>
      </c>
      <c r="K47" s="174">
        <v>0.45261437908496732</v>
      </c>
      <c r="L47" s="177">
        <v>6.1497326203208691E-3</v>
      </c>
    </row>
    <row r="48" spans="1:12" ht="33.75" customHeight="1" x14ac:dyDescent="0.4">
      <c r="A48" s="173" t="s">
        <v>86</v>
      </c>
      <c r="B48" s="174">
        <v>0.40135396518375244</v>
      </c>
      <c r="C48" s="174">
        <v>0.42746113989637308</v>
      </c>
      <c r="D48" s="177">
        <v>2.610717471262064E-2</v>
      </c>
      <c r="E48" s="178" t="s">
        <v>86</v>
      </c>
      <c r="F48" s="174">
        <v>0.42750929368029739</v>
      </c>
      <c r="G48" s="174">
        <v>0.45438121047877145</v>
      </c>
      <c r="H48" s="177">
        <v>2.687191679847406E-2</v>
      </c>
      <c r="I48" s="178" t="s">
        <v>86</v>
      </c>
      <c r="J48" s="174">
        <v>0.41469194312796209</v>
      </c>
      <c r="K48" s="174">
        <v>0.44332091538052154</v>
      </c>
      <c r="L48" s="177">
        <v>2.8628972252559448E-2</v>
      </c>
    </row>
    <row r="49" spans="1:12" ht="33.75" customHeight="1" x14ac:dyDescent="0.4">
      <c r="A49" s="173" t="s">
        <v>87</v>
      </c>
      <c r="B49" s="174">
        <v>0.38553191489361704</v>
      </c>
      <c r="C49" s="174">
        <v>0.4140625</v>
      </c>
      <c r="D49" s="177">
        <v>2.8530585106382955E-2</v>
      </c>
      <c r="E49" s="178" t="s">
        <v>87</v>
      </c>
      <c r="F49" s="174">
        <v>0.37037037037037035</v>
      </c>
      <c r="G49" s="174">
        <v>0.36421435059037238</v>
      </c>
      <c r="H49" s="177">
        <v>-6.1560197799979677E-3</v>
      </c>
      <c r="I49" s="178" t="s">
        <v>87</v>
      </c>
      <c r="J49" s="174">
        <v>0.37774100124120813</v>
      </c>
      <c r="K49" s="174">
        <v>0.38823529411764707</v>
      </c>
      <c r="L49" s="177">
        <v>1.0494292876438938E-2</v>
      </c>
    </row>
    <row r="50" spans="1:12" ht="33.75" customHeight="1" x14ac:dyDescent="0.4">
      <c r="A50" s="173" t="s">
        <v>88</v>
      </c>
      <c r="B50" s="174">
        <v>0.42202970297029702</v>
      </c>
      <c r="C50" s="174">
        <v>0.44929797191887677</v>
      </c>
      <c r="D50" s="177">
        <v>2.7268268948579755E-2</v>
      </c>
      <c r="E50" s="178" t="s">
        <v>88</v>
      </c>
      <c r="F50" s="174">
        <v>0.43307086614173229</v>
      </c>
      <c r="G50" s="174">
        <v>0.47326955543050087</v>
      </c>
      <c r="H50" s="177">
        <v>4.0198689288768574E-2</v>
      </c>
      <c r="I50" s="178" t="s">
        <v>88</v>
      </c>
      <c r="J50" s="174">
        <v>0.42817982456140352</v>
      </c>
      <c r="K50" s="174">
        <v>0.463223275580255</v>
      </c>
      <c r="L50" s="177">
        <v>3.5043451018851479E-2</v>
      </c>
    </row>
    <row r="51" spans="1:12" ht="33.75" customHeight="1" x14ac:dyDescent="0.4">
      <c r="A51" s="173" t="s">
        <v>89</v>
      </c>
      <c r="B51" s="174">
        <v>0.35871559633027522</v>
      </c>
      <c r="C51" s="174">
        <v>0.39071347678369195</v>
      </c>
      <c r="D51" s="177">
        <v>3.1997880453416727E-2</v>
      </c>
      <c r="E51" s="178" t="s">
        <v>89</v>
      </c>
      <c r="F51" s="174">
        <v>0.40776699029126212</v>
      </c>
      <c r="G51" s="174">
        <v>0.37607573149741824</v>
      </c>
      <c r="H51" s="177">
        <v>-3.1691258793843879E-2</v>
      </c>
      <c r="I51" s="178" t="s">
        <v>89</v>
      </c>
      <c r="J51" s="174">
        <v>0.38478073946689595</v>
      </c>
      <c r="K51" s="174">
        <v>0.38239608801955988</v>
      </c>
      <c r="L51" s="177">
        <v>-2.3846514473360725E-3</v>
      </c>
    </row>
    <row r="52" spans="1:12" ht="33.75" customHeight="1" x14ac:dyDescent="0.4">
      <c r="A52" s="173" t="s">
        <v>90</v>
      </c>
      <c r="B52" s="174">
        <v>0.32936507936507936</v>
      </c>
      <c r="C52" s="174">
        <v>0.33429728166570272</v>
      </c>
      <c r="D52" s="177">
        <v>4.9322023006233562E-3</v>
      </c>
      <c r="E52" s="178" t="s">
        <v>90</v>
      </c>
      <c r="F52" s="174">
        <v>0.49827882960413084</v>
      </c>
      <c r="G52" s="174">
        <v>0.43835616438356162</v>
      </c>
      <c r="H52" s="177">
        <v>-5.9922665220569216E-2</v>
      </c>
      <c r="I52" s="178" t="s">
        <v>90</v>
      </c>
      <c r="J52" s="174">
        <v>0.39112649465072374</v>
      </c>
      <c r="K52" s="174">
        <v>0.37464589235127477</v>
      </c>
      <c r="L52" s="177">
        <v>-1.6480602299448976E-2</v>
      </c>
    </row>
    <row r="53" spans="1:12" ht="33.75" customHeight="1" thickBot="1" x14ac:dyDescent="0.45">
      <c r="A53" s="179" t="s">
        <v>91</v>
      </c>
      <c r="B53" s="180">
        <v>0.3804902962206333</v>
      </c>
      <c r="C53" s="180">
        <v>0.3975255513717052</v>
      </c>
      <c r="D53" s="183">
        <v>1.7035255151071904E-2</v>
      </c>
      <c r="E53" s="184" t="s">
        <v>91</v>
      </c>
      <c r="F53" s="174">
        <v>0.38247282608695654</v>
      </c>
      <c r="G53" s="174">
        <v>0.41135248773651018</v>
      </c>
      <c r="H53" s="183">
        <v>2.8879661649553634E-2</v>
      </c>
      <c r="I53" s="184" t="s">
        <v>91</v>
      </c>
      <c r="J53" s="180">
        <v>0.3813411078717201</v>
      </c>
      <c r="K53" s="174">
        <v>0.40353012781497261</v>
      </c>
      <c r="L53" s="183">
        <v>2.2189019943252508E-2</v>
      </c>
    </row>
    <row r="54" spans="1:12" ht="60.75" customHeight="1" x14ac:dyDescent="0.4">
      <c r="A54" s="534" t="s">
        <v>657</v>
      </c>
      <c r="B54" s="534"/>
      <c r="C54" s="534"/>
      <c r="D54" s="534"/>
      <c r="E54" s="534"/>
      <c r="F54" s="534"/>
      <c r="G54" s="535"/>
      <c r="H54" s="535"/>
      <c r="I54" s="535"/>
      <c r="J54" s="535"/>
      <c r="K54" s="535"/>
      <c r="L54" s="535"/>
    </row>
  </sheetData>
  <mergeCells count="6">
    <mergeCell ref="A54:L54"/>
    <mergeCell ref="K2:L2"/>
    <mergeCell ref="A5:L5"/>
    <mergeCell ref="A6:D6"/>
    <mergeCell ref="E6:H6"/>
    <mergeCell ref="I6:L6"/>
  </mergeCells>
  <phoneticPr fontId="2"/>
  <printOptions horizontalCentered="1"/>
  <pageMargins left="0.39370078740157483" right="0.39370078740157483" top="0.35433070866141736" bottom="0.35433070866141736" header="0.31496062992125984" footer="0.31496062992125984"/>
  <pageSetup paperSize="9" scale="43" orientation="portrait" r:id="rId1"/>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3C48E-F42D-4EEA-9F07-C0D639BB7C85}">
  <sheetPr codeName="Sheet31">
    <pageSetUpPr fitToPage="1"/>
  </sheetPr>
  <dimension ref="A2:H54"/>
  <sheetViews>
    <sheetView view="pageBreakPreview" zoomScale="70" zoomScaleNormal="100" zoomScaleSheetLayoutView="70" workbookViewId="0">
      <selection activeCell="F10" sqref="F10"/>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6384" width="9" style="9"/>
  </cols>
  <sheetData>
    <row r="2" spans="1:8" ht="33.75" customHeight="1" x14ac:dyDescent="0.4">
      <c r="A2" s="29" t="s">
        <v>628</v>
      </c>
      <c r="B2" s="29"/>
      <c r="C2" s="29"/>
      <c r="D2" s="29"/>
      <c r="E2" s="29"/>
      <c r="F2" s="29"/>
      <c r="G2" s="450" t="s">
        <v>590</v>
      </c>
      <c r="H2" s="451"/>
    </row>
    <row r="4" spans="1:8" ht="33.75" customHeight="1" thickBot="1" x14ac:dyDescent="0.45"/>
    <row r="5" spans="1:8" ht="33.75" customHeight="1" thickBot="1" x14ac:dyDescent="0.45">
      <c r="A5" s="537" t="s">
        <v>152</v>
      </c>
      <c r="B5" s="538"/>
      <c r="C5" s="538"/>
      <c r="D5" s="538"/>
      <c r="E5" s="538"/>
      <c r="F5" s="538"/>
      <c r="G5" s="538"/>
      <c r="H5" s="539"/>
    </row>
    <row r="6" spans="1:8" ht="33.75" customHeight="1" x14ac:dyDescent="0.4">
      <c r="A6" s="546" t="s">
        <v>290</v>
      </c>
      <c r="B6" s="547"/>
      <c r="C6" s="547"/>
      <c r="D6" s="548"/>
      <c r="E6" s="546" t="s">
        <v>291</v>
      </c>
      <c r="F6" s="547"/>
      <c r="G6" s="547"/>
      <c r="H6" s="548"/>
    </row>
    <row r="7" spans="1:8" ht="59.25" customHeight="1" thickBot="1" x14ac:dyDescent="0.45">
      <c r="A7" s="185" t="s">
        <v>463</v>
      </c>
      <c r="B7" s="165" t="s">
        <v>141</v>
      </c>
      <c r="C7" s="165" t="s">
        <v>150</v>
      </c>
      <c r="D7" s="167" t="s">
        <v>142</v>
      </c>
      <c r="E7" s="168" t="s">
        <v>463</v>
      </c>
      <c r="F7" s="165" t="s">
        <v>141</v>
      </c>
      <c r="G7" s="165" t="s">
        <v>150</v>
      </c>
      <c r="H7" s="167" t="s">
        <v>142</v>
      </c>
    </row>
    <row r="8" spans="1:8" ht="33.75" customHeight="1" thickTop="1" x14ac:dyDescent="0.4">
      <c r="A8" s="169" t="s">
        <v>464</v>
      </c>
      <c r="B8" s="170">
        <v>0.26945032996396712</v>
      </c>
      <c r="C8" s="170">
        <v>0.27536408878576007</v>
      </c>
      <c r="D8" s="172">
        <v>5.9137588217929582E-3</v>
      </c>
      <c r="E8" s="169" t="s">
        <v>464</v>
      </c>
      <c r="F8" s="170">
        <v>0.39349317922929461</v>
      </c>
      <c r="G8" s="170">
        <v>0.38230800411586791</v>
      </c>
      <c r="H8" s="172">
        <v>-1.1185175113426704E-2</v>
      </c>
    </row>
    <row r="9" spans="1:8" ht="33.75" customHeight="1" x14ac:dyDescent="0.4">
      <c r="A9" s="176" t="s">
        <v>22</v>
      </c>
      <c r="B9" s="174">
        <v>0.26198494453248811</v>
      </c>
      <c r="C9" s="174">
        <v>0.26469706058788245</v>
      </c>
      <c r="D9" s="177">
        <v>2.7121160553943424E-3</v>
      </c>
      <c r="E9" s="178" t="s">
        <v>22</v>
      </c>
      <c r="F9" s="174">
        <v>0.38539731118154991</v>
      </c>
      <c r="G9" s="174">
        <v>0.36537172155393416</v>
      </c>
      <c r="H9" s="177">
        <v>-2.0025589627615747E-2</v>
      </c>
    </row>
    <row r="10" spans="1:8" ht="33.75" customHeight="1" x14ac:dyDescent="0.4">
      <c r="A10" s="176" t="s">
        <v>23</v>
      </c>
      <c r="B10" s="174">
        <v>0.22446324007807417</v>
      </c>
      <c r="C10" s="174">
        <v>0.23059701492537313</v>
      </c>
      <c r="D10" s="177">
        <v>6.1337748472989617E-3</v>
      </c>
      <c r="E10" s="178" t="s">
        <v>23</v>
      </c>
      <c r="F10" s="174">
        <v>0.35874704491725767</v>
      </c>
      <c r="G10" s="174">
        <v>0.3370242214532872</v>
      </c>
      <c r="H10" s="177">
        <v>-2.1722823463970475E-2</v>
      </c>
    </row>
    <row r="11" spans="1:8" ht="33.75" customHeight="1" x14ac:dyDescent="0.4">
      <c r="A11" s="176" t="s">
        <v>24</v>
      </c>
      <c r="B11" s="174">
        <v>0.27826725403817915</v>
      </c>
      <c r="C11" s="174">
        <v>0.31861471861471863</v>
      </c>
      <c r="D11" s="177">
        <v>4.0347464576539482E-2</v>
      </c>
      <c r="E11" s="178" t="s">
        <v>24</v>
      </c>
      <c r="F11" s="174">
        <v>0.37397034596375617</v>
      </c>
      <c r="G11" s="174">
        <v>0.39344262295081966</v>
      </c>
      <c r="H11" s="177">
        <v>1.9472276987063497E-2</v>
      </c>
    </row>
    <row r="12" spans="1:8" ht="33.75" customHeight="1" x14ac:dyDescent="0.4">
      <c r="A12" s="176" t="s">
        <v>25</v>
      </c>
      <c r="B12" s="174">
        <v>0.30792377131394183</v>
      </c>
      <c r="C12" s="174">
        <v>0.28705148205928238</v>
      </c>
      <c r="D12" s="177">
        <v>-2.0872289254659449E-2</v>
      </c>
      <c r="E12" s="178" t="s">
        <v>25</v>
      </c>
      <c r="F12" s="174">
        <v>0.37286527514231499</v>
      </c>
      <c r="G12" s="174">
        <v>0.39368165249088699</v>
      </c>
      <c r="H12" s="177">
        <v>2.0816377348572002E-2</v>
      </c>
    </row>
    <row r="13" spans="1:8" ht="33.75" customHeight="1" x14ac:dyDescent="0.4">
      <c r="A13" s="176" t="s">
        <v>67</v>
      </c>
      <c r="B13" s="174">
        <v>0.27902621722846443</v>
      </c>
      <c r="C13" s="174">
        <v>0.27898805340829236</v>
      </c>
      <c r="D13" s="177">
        <v>-3.8163820172076868E-5</v>
      </c>
      <c r="E13" s="178" t="s">
        <v>67</v>
      </c>
      <c r="F13" s="174">
        <v>0.43533123028391169</v>
      </c>
      <c r="G13" s="174">
        <v>0.39268461007591443</v>
      </c>
      <c r="H13" s="177">
        <v>-4.2646620207997255E-2</v>
      </c>
    </row>
    <row r="14" spans="1:8" ht="33.75" customHeight="1" x14ac:dyDescent="0.4">
      <c r="A14" s="176" t="s">
        <v>27</v>
      </c>
      <c r="B14" s="174">
        <v>0.27469135802469136</v>
      </c>
      <c r="C14" s="174">
        <v>0.27720207253886009</v>
      </c>
      <c r="D14" s="177">
        <v>2.5107145141687326E-3</v>
      </c>
      <c r="E14" s="178" t="s">
        <v>27</v>
      </c>
      <c r="F14" s="174">
        <v>0.44070796460176992</v>
      </c>
      <c r="G14" s="174">
        <v>0.38304392236976509</v>
      </c>
      <c r="H14" s="177">
        <v>-5.7664042232004831E-2</v>
      </c>
    </row>
    <row r="15" spans="1:8" ht="33.75" customHeight="1" x14ac:dyDescent="0.4">
      <c r="A15" s="176" t="s">
        <v>28</v>
      </c>
      <c r="B15" s="174">
        <v>0.31560283687943264</v>
      </c>
      <c r="C15" s="174">
        <v>0.28914988814317671</v>
      </c>
      <c r="D15" s="177">
        <v>-2.6452948736255921E-2</v>
      </c>
      <c r="E15" s="178" t="s">
        <v>28</v>
      </c>
      <c r="F15" s="174">
        <v>0.41745283018867924</v>
      </c>
      <c r="G15" s="174">
        <v>0.43802966101694918</v>
      </c>
      <c r="H15" s="177">
        <v>2.0576830828269943E-2</v>
      </c>
    </row>
    <row r="16" spans="1:8" ht="33.75" customHeight="1" x14ac:dyDescent="0.4">
      <c r="A16" s="176" t="s">
        <v>68</v>
      </c>
      <c r="B16" s="174">
        <v>0.27846027846027849</v>
      </c>
      <c r="C16" s="174">
        <v>0.29110512129380056</v>
      </c>
      <c r="D16" s="177">
        <v>1.2644842833522074E-2</v>
      </c>
      <c r="E16" s="178" t="s">
        <v>68</v>
      </c>
      <c r="F16" s="174">
        <v>0.41653846153846152</v>
      </c>
      <c r="G16" s="174">
        <v>0.40160642570281124</v>
      </c>
      <c r="H16" s="177">
        <v>-1.4932035835650281E-2</v>
      </c>
    </row>
    <row r="17" spans="1:8" ht="33.75" customHeight="1" x14ac:dyDescent="0.4">
      <c r="A17" s="176" t="s">
        <v>30</v>
      </c>
      <c r="B17" s="174">
        <v>0.28739232576350821</v>
      </c>
      <c r="C17" s="174">
        <v>0.28910369068541303</v>
      </c>
      <c r="D17" s="177">
        <v>1.7113649219048233E-3</v>
      </c>
      <c r="E17" s="385" t="s">
        <v>30</v>
      </c>
      <c r="F17" s="174">
        <v>0.41523525018670648</v>
      </c>
      <c r="G17" s="174">
        <v>0.37666034155597722</v>
      </c>
      <c r="H17" s="177">
        <v>-3.8574908630729265E-2</v>
      </c>
    </row>
    <row r="18" spans="1:8" ht="33.75" customHeight="1" x14ac:dyDescent="0.4">
      <c r="A18" s="176" t="s">
        <v>31</v>
      </c>
      <c r="B18" s="174">
        <v>0.36478944698122778</v>
      </c>
      <c r="C18" s="174">
        <v>0.35565702688990358</v>
      </c>
      <c r="D18" s="177">
        <v>-9.1324200913242004E-3</v>
      </c>
      <c r="E18" s="178" t="s">
        <v>31</v>
      </c>
      <c r="F18" s="174">
        <v>0.48099260823653645</v>
      </c>
      <c r="G18" s="174">
        <v>0.46529705719044973</v>
      </c>
      <c r="H18" s="177">
        <v>-1.569555104608672E-2</v>
      </c>
    </row>
    <row r="19" spans="1:8" ht="33.75" customHeight="1" x14ac:dyDescent="0.4">
      <c r="A19" s="176" t="s">
        <v>32</v>
      </c>
      <c r="B19" s="174">
        <v>0.23177607732581554</v>
      </c>
      <c r="C19" s="174">
        <v>0.23873299319727892</v>
      </c>
      <c r="D19" s="177">
        <v>6.9569158714633816E-3</v>
      </c>
      <c r="E19" s="178" t="s">
        <v>32</v>
      </c>
      <c r="F19" s="174">
        <v>0.34024012393493414</v>
      </c>
      <c r="G19" s="174">
        <v>0.34593143329202808</v>
      </c>
      <c r="H19" s="177">
        <v>5.6913093570939433E-3</v>
      </c>
    </row>
    <row r="20" spans="1:8" ht="33.75" customHeight="1" x14ac:dyDescent="0.4">
      <c r="A20" s="176" t="s">
        <v>69</v>
      </c>
      <c r="B20" s="174">
        <v>0.33360356708552896</v>
      </c>
      <c r="C20" s="174">
        <v>0.35409342039176295</v>
      </c>
      <c r="D20" s="177">
        <v>2.0489853306233985E-2</v>
      </c>
      <c r="E20" s="178" t="s">
        <v>69</v>
      </c>
      <c r="F20" s="174">
        <v>0.42884322678843229</v>
      </c>
      <c r="G20" s="174">
        <v>0.44680851063829785</v>
      </c>
      <c r="H20" s="177">
        <v>1.7965283849865565E-2</v>
      </c>
    </row>
    <row r="21" spans="1:8" ht="33.75" customHeight="1" x14ac:dyDescent="0.4">
      <c r="A21" s="176" t="s">
        <v>70</v>
      </c>
      <c r="B21" s="174">
        <v>0.28643036161833152</v>
      </c>
      <c r="C21" s="174">
        <v>0.27365528072241851</v>
      </c>
      <c r="D21" s="177">
        <v>-1.2775080895913005E-2</v>
      </c>
      <c r="E21" s="178" t="s">
        <v>70</v>
      </c>
      <c r="F21" s="174">
        <v>0.42492492492492495</v>
      </c>
      <c r="G21" s="174">
        <v>0.40970772442588727</v>
      </c>
      <c r="H21" s="177">
        <v>-1.5217200499037686E-2</v>
      </c>
    </row>
    <row r="22" spans="1:8" ht="33.75" customHeight="1" x14ac:dyDescent="0.4">
      <c r="A22" s="176" t="s">
        <v>35</v>
      </c>
      <c r="B22" s="174">
        <v>0.26461751791079269</v>
      </c>
      <c r="C22" s="174">
        <v>0.25982142857142859</v>
      </c>
      <c r="D22" s="177">
        <v>-4.7960893393640958E-3</v>
      </c>
      <c r="E22" s="178" t="s">
        <v>35</v>
      </c>
      <c r="F22" s="174">
        <v>0.40374331550802139</v>
      </c>
      <c r="G22" s="174">
        <v>0.37220528455284552</v>
      </c>
      <c r="H22" s="177">
        <v>-3.1538030955175878E-2</v>
      </c>
    </row>
    <row r="23" spans="1:8" ht="33.75" customHeight="1" x14ac:dyDescent="0.4">
      <c r="A23" s="176" t="s">
        <v>71</v>
      </c>
      <c r="B23" s="174">
        <v>0.32142857142857145</v>
      </c>
      <c r="C23" s="174">
        <v>0.38219895287958117</v>
      </c>
      <c r="D23" s="177">
        <v>6.0770381451009714E-2</v>
      </c>
      <c r="E23" s="178" t="s">
        <v>71</v>
      </c>
      <c r="F23" s="174">
        <v>0.5</v>
      </c>
      <c r="G23" s="174">
        <v>0.48241206030150752</v>
      </c>
      <c r="H23" s="177">
        <v>-1.7587939698492483E-2</v>
      </c>
    </row>
    <row r="24" spans="1:8" ht="33.75" customHeight="1" x14ac:dyDescent="0.4">
      <c r="A24" s="176" t="s">
        <v>72</v>
      </c>
      <c r="B24" s="174">
        <v>0.2950191570881226</v>
      </c>
      <c r="C24" s="174">
        <v>0.3256880733944954</v>
      </c>
      <c r="D24" s="177">
        <v>3.0668916306372807E-2</v>
      </c>
      <c r="E24" s="178" t="s">
        <v>72</v>
      </c>
      <c r="F24" s="174">
        <v>0.398876404494382</v>
      </c>
      <c r="G24" s="174">
        <v>0.4157303370786517</v>
      </c>
      <c r="H24" s="177">
        <v>1.6853932584269704E-2</v>
      </c>
    </row>
    <row r="25" spans="1:8" ht="33.75" customHeight="1" x14ac:dyDescent="0.4">
      <c r="A25" s="176" t="s">
        <v>73</v>
      </c>
      <c r="B25" s="174">
        <v>0.26096997690531176</v>
      </c>
      <c r="C25" s="174">
        <v>0.36159600997506236</v>
      </c>
      <c r="D25" s="177">
        <v>0.1006260330697506</v>
      </c>
      <c r="E25" s="178" t="s">
        <v>73</v>
      </c>
      <c r="F25" s="174">
        <v>0.42528735632183906</v>
      </c>
      <c r="G25" s="174">
        <v>0.4484536082474227</v>
      </c>
      <c r="H25" s="177">
        <v>2.3166251925583636E-2</v>
      </c>
    </row>
    <row r="26" spans="1:8" ht="33.75" customHeight="1" x14ac:dyDescent="0.4">
      <c r="A26" s="176" t="s">
        <v>74</v>
      </c>
      <c r="B26" s="174">
        <v>0.27864406779661016</v>
      </c>
      <c r="C26" s="174">
        <v>0.26046511627906976</v>
      </c>
      <c r="D26" s="177">
        <v>-1.8178951517540398E-2</v>
      </c>
      <c r="E26" s="178" t="s">
        <v>74</v>
      </c>
      <c r="F26" s="174">
        <v>0.41204819277108434</v>
      </c>
      <c r="G26" s="174">
        <v>0.40359897172236503</v>
      </c>
      <c r="H26" s="177">
        <v>-8.4492210487193131E-3</v>
      </c>
    </row>
    <row r="27" spans="1:8" ht="33.75" customHeight="1" x14ac:dyDescent="0.4">
      <c r="A27" s="176" t="s">
        <v>75</v>
      </c>
      <c r="B27" s="174">
        <v>0.24835941443715295</v>
      </c>
      <c r="C27" s="174">
        <v>0.26303982052720137</v>
      </c>
      <c r="D27" s="177">
        <v>1.468040609004842E-2</v>
      </c>
      <c r="E27" s="178" t="s">
        <v>75</v>
      </c>
      <c r="F27" s="174">
        <v>0.38360881542699726</v>
      </c>
      <c r="G27" s="174">
        <v>0.39380196523053668</v>
      </c>
      <c r="H27" s="177">
        <v>1.0193149803539414E-2</v>
      </c>
    </row>
    <row r="28" spans="1:8" ht="33.75" customHeight="1" x14ac:dyDescent="0.4">
      <c r="A28" s="176" t="s">
        <v>76</v>
      </c>
      <c r="B28" s="174">
        <v>0.26256983240223464</v>
      </c>
      <c r="C28" s="174">
        <v>0.31952662721893493</v>
      </c>
      <c r="D28" s="177">
        <v>5.6956794816700296E-2</v>
      </c>
      <c r="E28" s="178" t="s">
        <v>76</v>
      </c>
      <c r="F28" s="174">
        <v>0.39712918660287083</v>
      </c>
      <c r="G28" s="174">
        <v>0.38961038961038963</v>
      </c>
      <c r="H28" s="177">
        <v>-7.5187969924812026E-3</v>
      </c>
    </row>
    <row r="29" spans="1:8" ht="33.75" customHeight="1" x14ac:dyDescent="0.4">
      <c r="A29" s="176" t="s">
        <v>77</v>
      </c>
      <c r="B29" s="174">
        <v>0.31596091205211724</v>
      </c>
      <c r="C29" s="174">
        <v>0.36249999999999999</v>
      </c>
      <c r="D29" s="177">
        <v>4.6539087947882751E-2</v>
      </c>
      <c r="E29" s="178" t="s">
        <v>77</v>
      </c>
      <c r="F29" s="174">
        <v>0.3864306784660767</v>
      </c>
      <c r="G29" s="174">
        <v>0.40357142857142858</v>
      </c>
      <c r="H29" s="177">
        <v>1.7140750105351876E-2</v>
      </c>
    </row>
    <row r="30" spans="1:8" ht="33.75" customHeight="1" x14ac:dyDescent="0.4">
      <c r="A30" s="176" t="s">
        <v>78</v>
      </c>
      <c r="B30" s="174">
        <v>0.25352112676056338</v>
      </c>
      <c r="C30" s="174">
        <v>0.30158730158730157</v>
      </c>
      <c r="D30" s="177">
        <v>4.8066174826738195E-2</v>
      </c>
      <c r="E30" s="178" t="s">
        <v>78</v>
      </c>
      <c r="F30" s="174">
        <v>0.32075471698113206</v>
      </c>
      <c r="G30" s="174">
        <v>0.29629629629629628</v>
      </c>
      <c r="H30" s="177">
        <v>-2.445842068483578E-2</v>
      </c>
    </row>
    <row r="31" spans="1:8" ht="33.75" customHeight="1" x14ac:dyDescent="0.4">
      <c r="A31" s="176" t="s">
        <v>79</v>
      </c>
      <c r="B31" s="174">
        <v>0.26556016597510373</v>
      </c>
      <c r="C31" s="174">
        <v>0.27906976744186046</v>
      </c>
      <c r="D31" s="177">
        <v>1.3509601466756727E-2</v>
      </c>
      <c r="E31" s="178" t="s">
        <v>79</v>
      </c>
      <c r="F31" s="174">
        <v>0.37575757575757573</v>
      </c>
      <c r="G31" s="174">
        <v>0.3911290322580645</v>
      </c>
      <c r="H31" s="177">
        <v>1.5371456500488767E-2</v>
      </c>
    </row>
    <row r="32" spans="1:8" ht="33.75" customHeight="1" x14ac:dyDescent="0.4">
      <c r="A32" s="176" t="s">
        <v>80</v>
      </c>
      <c r="B32" s="174">
        <v>0.2318840579710145</v>
      </c>
      <c r="C32" s="174">
        <v>0.25531914893617019</v>
      </c>
      <c r="D32" s="177">
        <v>2.3435090965155697E-2</v>
      </c>
      <c r="E32" s="178" t="s">
        <v>80</v>
      </c>
      <c r="F32" s="174">
        <v>0.38790035587188609</v>
      </c>
      <c r="G32" s="174">
        <v>0.40485829959514169</v>
      </c>
      <c r="H32" s="177">
        <v>1.6957943723255597E-2</v>
      </c>
    </row>
    <row r="33" spans="1:8" ht="33.75" customHeight="1" x14ac:dyDescent="0.4">
      <c r="A33" s="176" t="s">
        <v>81</v>
      </c>
      <c r="B33" s="174">
        <v>0.30149253731343284</v>
      </c>
      <c r="C33" s="174">
        <v>0.29324324324324325</v>
      </c>
      <c r="D33" s="177">
        <v>-8.2492940701895945E-3</v>
      </c>
      <c r="E33" s="178" t="s">
        <v>81</v>
      </c>
      <c r="F33" s="174">
        <v>0.42005420054200543</v>
      </c>
      <c r="G33" s="174">
        <v>0.44843049327354262</v>
      </c>
      <c r="H33" s="177">
        <v>2.8376292731537189E-2</v>
      </c>
    </row>
    <row r="34" spans="1:8" ht="33.75" customHeight="1" x14ac:dyDescent="0.4">
      <c r="A34" s="176" t="s">
        <v>82</v>
      </c>
      <c r="B34" s="174">
        <v>0.29467680608365021</v>
      </c>
      <c r="C34" s="174">
        <v>0.30434782608695654</v>
      </c>
      <c r="D34" s="177">
        <v>9.6710200033063298E-3</v>
      </c>
      <c r="E34" s="178" t="s">
        <v>82</v>
      </c>
      <c r="F34" s="174">
        <v>0.40047393364928913</v>
      </c>
      <c r="G34" s="174">
        <v>0.39583333333333331</v>
      </c>
      <c r="H34" s="177">
        <v>-4.6406003159558118E-3</v>
      </c>
    </row>
    <row r="35" spans="1:8" ht="33.75" customHeight="1" x14ac:dyDescent="0.4">
      <c r="A35" s="176" t="s">
        <v>83</v>
      </c>
      <c r="B35" s="174">
        <v>0.24635669673837612</v>
      </c>
      <c r="C35" s="174">
        <v>0.25874587458745874</v>
      </c>
      <c r="D35" s="177">
        <v>1.2389177849082611E-2</v>
      </c>
      <c r="E35" s="178" t="s">
        <v>83</v>
      </c>
      <c r="F35" s="174">
        <v>0.3704305442729488</v>
      </c>
      <c r="G35" s="174">
        <v>0.39984411535463754</v>
      </c>
      <c r="H35" s="177">
        <v>2.9413571081688739E-2</v>
      </c>
    </row>
    <row r="36" spans="1:8" ht="33.75" customHeight="1" x14ac:dyDescent="0.4">
      <c r="A36" s="176" t="s">
        <v>84</v>
      </c>
      <c r="B36" s="174">
        <v>0.30193236714975846</v>
      </c>
      <c r="C36" s="174">
        <v>0.26585365853658538</v>
      </c>
      <c r="D36" s="177">
        <v>-3.6078708613173083E-2</v>
      </c>
      <c r="E36" s="178" t="s">
        <v>84</v>
      </c>
      <c r="F36" s="174">
        <v>0.40835266821345706</v>
      </c>
      <c r="G36" s="174">
        <v>0.39950372208436724</v>
      </c>
      <c r="H36" s="177">
        <v>-8.8489461290898186E-3</v>
      </c>
    </row>
    <row r="37" spans="1:8" ht="33.75" customHeight="1" x14ac:dyDescent="0.4">
      <c r="A37" s="176" t="s">
        <v>50</v>
      </c>
      <c r="B37" s="174">
        <v>0.25142857142857145</v>
      </c>
      <c r="C37" s="174">
        <v>0.24203821656050956</v>
      </c>
      <c r="D37" s="177">
        <v>-9.3903548680618898E-3</v>
      </c>
      <c r="E37" s="178" t="s">
        <v>50</v>
      </c>
      <c r="F37" s="174">
        <v>0.40148698884758366</v>
      </c>
      <c r="G37" s="174">
        <v>0.38207547169811323</v>
      </c>
      <c r="H37" s="177">
        <v>-1.9411517149470425E-2</v>
      </c>
    </row>
    <row r="38" spans="1:8" ht="33.75" customHeight="1" x14ac:dyDescent="0.4">
      <c r="A38" s="176" t="s">
        <v>51</v>
      </c>
      <c r="B38" s="174">
        <v>0.21498371335504887</v>
      </c>
      <c r="C38" s="174">
        <v>0.28975265017667845</v>
      </c>
      <c r="D38" s="177">
        <v>7.4768936821629578E-2</v>
      </c>
      <c r="E38" s="178" t="s">
        <v>51</v>
      </c>
      <c r="F38" s="174">
        <v>0.35612082670906198</v>
      </c>
      <c r="G38" s="174">
        <v>0.36151079136690645</v>
      </c>
      <c r="H38" s="177">
        <v>5.3899646578444704E-3</v>
      </c>
    </row>
    <row r="39" spans="1:8" ht="33.75" customHeight="1" x14ac:dyDescent="0.4">
      <c r="A39" s="176" t="s">
        <v>52</v>
      </c>
      <c r="B39" s="174">
        <v>0.25447316103379719</v>
      </c>
      <c r="C39" s="174">
        <v>0.3625866050808314</v>
      </c>
      <c r="D39" s="177">
        <v>0.10811344404703421</v>
      </c>
      <c r="E39" s="178" t="s">
        <v>52</v>
      </c>
      <c r="F39" s="174">
        <v>0.38061041292639136</v>
      </c>
      <c r="G39" s="174">
        <v>0.42622950819672129</v>
      </c>
      <c r="H39" s="177">
        <v>4.5619095270329924E-2</v>
      </c>
    </row>
    <row r="40" spans="1:8" ht="33.75" customHeight="1" x14ac:dyDescent="0.4">
      <c r="A40" s="176" t="s">
        <v>53</v>
      </c>
      <c r="B40" s="174">
        <v>0.27040816326530615</v>
      </c>
      <c r="C40" s="174">
        <v>0.28965517241379313</v>
      </c>
      <c r="D40" s="177">
        <v>1.9247009148486982E-2</v>
      </c>
      <c r="E40" s="178" t="s">
        <v>53</v>
      </c>
      <c r="F40" s="174">
        <v>0.35813953488372091</v>
      </c>
      <c r="G40" s="174">
        <v>0.45500000000000002</v>
      </c>
      <c r="H40" s="177">
        <v>9.6860465116279104E-2</v>
      </c>
    </row>
    <row r="41" spans="1:8" ht="33.75" customHeight="1" x14ac:dyDescent="0.4">
      <c r="A41" s="176" t="s">
        <v>54</v>
      </c>
      <c r="B41" s="174">
        <v>0.2072072072072072</v>
      </c>
      <c r="C41" s="174">
        <v>0.36170212765957449</v>
      </c>
      <c r="D41" s="177">
        <v>0.15449492045236729</v>
      </c>
      <c r="E41" s="178" t="s">
        <v>54</v>
      </c>
      <c r="F41" s="174">
        <v>0.31297709923664124</v>
      </c>
      <c r="G41" s="174">
        <v>0.40404040404040403</v>
      </c>
      <c r="H41" s="177">
        <v>9.106330480376279E-2</v>
      </c>
    </row>
    <row r="42" spans="1:8" ht="33.75" customHeight="1" x14ac:dyDescent="0.4">
      <c r="A42" s="176" t="s">
        <v>55</v>
      </c>
      <c r="B42" s="174">
        <v>0.23076923076923078</v>
      </c>
      <c r="C42" s="174">
        <v>0.2107843137254902</v>
      </c>
      <c r="D42" s="177">
        <v>-1.9984917043740585E-2</v>
      </c>
      <c r="E42" s="178" t="s">
        <v>55</v>
      </c>
      <c r="F42" s="174">
        <v>0.40304182509505704</v>
      </c>
      <c r="G42" s="174">
        <v>0.36213991769547327</v>
      </c>
      <c r="H42" s="177">
        <v>-4.090190739958377E-2</v>
      </c>
    </row>
    <row r="43" spans="1:8" ht="33.75" customHeight="1" x14ac:dyDescent="0.4">
      <c r="A43" s="176" t="s">
        <v>56</v>
      </c>
      <c r="B43" s="174">
        <v>0.35849056603773582</v>
      </c>
      <c r="C43" s="174">
        <v>0.40476190476190477</v>
      </c>
      <c r="D43" s="177">
        <v>4.6271338724168942E-2</v>
      </c>
      <c r="E43" s="178" t="s">
        <v>56</v>
      </c>
      <c r="F43" s="174">
        <v>0.41891891891891891</v>
      </c>
      <c r="G43" s="174">
        <v>0.39534883720930231</v>
      </c>
      <c r="H43" s="177">
        <v>-2.3570081709616608E-2</v>
      </c>
    </row>
    <row r="44" spans="1:8" ht="33.75" customHeight="1" x14ac:dyDescent="0.4">
      <c r="A44" s="176" t="s">
        <v>57</v>
      </c>
      <c r="B44" s="174">
        <v>0.22631578947368422</v>
      </c>
      <c r="C44" s="174">
        <v>0.25333333333333335</v>
      </c>
      <c r="D44" s="177">
        <v>2.7017543859649135E-2</v>
      </c>
      <c r="E44" s="178" t="s">
        <v>57</v>
      </c>
      <c r="F44" s="174">
        <v>0.38251366120218577</v>
      </c>
      <c r="G44" s="174">
        <v>0.37662337662337664</v>
      </c>
      <c r="H44" s="177">
        <v>-5.8902845788091351E-3</v>
      </c>
    </row>
    <row r="45" spans="1:8" ht="33.75" customHeight="1" x14ac:dyDescent="0.4">
      <c r="A45" s="176" t="s">
        <v>58</v>
      </c>
      <c r="B45" s="174">
        <v>0.31654676258992803</v>
      </c>
      <c r="C45" s="174">
        <v>0.35416666666666669</v>
      </c>
      <c r="D45" s="177">
        <v>3.7619904076738653E-2</v>
      </c>
      <c r="E45" s="178" t="s">
        <v>58</v>
      </c>
      <c r="F45" s="174">
        <v>0.37735849056603776</v>
      </c>
      <c r="G45" s="174">
        <v>0.40350877192982454</v>
      </c>
      <c r="H45" s="177">
        <v>2.6150281363786776E-2</v>
      </c>
    </row>
    <row r="46" spans="1:8" ht="33.75" customHeight="1" x14ac:dyDescent="0.4">
      <c r="A46" s="176" t="s">
        <v>59</v>
      </c>
      <c r="B46" s="174">
        <v>0.31205673758865249</v>
      </c>
      <c r="C46" s="174">
        <v>0.29970326409495551</v>
      </c>
      <c r="D46" s="177">
        <v>-1.2353473493696976E-2</v>
      </c>
      <c r="E46" s="178" t="s">
        <v>59</v>
      </c>
      <c r="F46" s="174">
        <v>0.46536796536796537</v>
      </c>
      <c r="G46" s="174">
        <v>0.45263157894736844</v>
      </c>
      <c r="H46" s="177">
        <v>-1.2736386420596935E-2</v>
      </c>
    </row>
    <row r="47" spans="1:8" ht="33.75" customHeight="1" x14ac:dyDescent="0.4">
      <c r="A47" s="176" t="s">
        <v>85</v>
      </c>
      <c r="B47" s="174">
        <v>0.24836601307189543</v>
      </c>
      <c r="C47" s="174">
        <v>0.28859060402684567</v>
      </c>
      <c r="D47" s="177">
        <v>4.0224590954950235E-2</v>
      </c>
      <c r="E47" s="178" t="s">
        <v>85</v>
      </c>
      <c r="F47" s="174">
        <v>0.43230403800475059</v>
      </c>
      <c r="G47" s="174">
        <v>0.39714285714285713</v>
      </c>
      <c r="H47" s="177">
        <v>-3.516118086189346E-2</v>
      </c>
    </row>
    <row r="48" spans="1:8" ht="33.75" customHeight="1" x14ac:dyDescent="0.4">
      <c r="A48" s="176" t="s">
        <v>86</v>
      </c>
      <c r="B48" s="174">
        <v>0.30528846153846156</v>
      </c>
      <c r="C48" s="174">
        <v>0.35988200589970504</v>
      </c>
      <c r="D48" s="177">
        <v>5.4593544361243473E-2</v>
      </c>
      <c r="E48" s="178" t="s">
        <v>86</v>
      </c>
      <c r="F48" s="174">
        <v>0.36842105263157893</v>
      </c>
      <c r="G48" s="174">
        <v>0.38700564971751411</v>
      </c>
      <c r="H48" s="177">
        <v>1.8584597085935184E-2</v>
      </c>
    </row>
    <row r="49" spans="1:8" ht="33.75" customHeight="1" x14ac:dyDescent="0.4">
      <c r="A49" s="176" t="s">
        <v>87</v>
      </c>
      <c r="B49" s="174">
        <v>0.22709923664122136</v>
      </c>
      <c r="C49" s="174">
        <v>0.2722772277227723</v>
      </c>
      <c r="D49" s="177">
        <v>4.5177991081550933E-2</v>
      </c>
      <c r="E49" s="178" t="s">
        <v>87</v>
      </c>
      <c r="F49" s="174">
        <v>0.38178294573643412</v>
      </c>
      <c r="G49" s="174">
        <v>0.35758835758835761</v>
      </c>
      <c r="H49" s="177">
        <v>-2.4194588148076512E-2</v>
      </c>
    </row>
    <row r="50" spans="1:8" ht="33.75" customHeight="1" x14ac:dyDescent="0.4">
      <c r="A50" s="176" t="s">
        <v>88</v>
      </c>
      <c r="B50" s="174">
        <v>0.2818181818181818</v>
      </c>
      <c r="C50" s="174">
        <v>0.29052631578947369</v>
      </c>
      <c r="D50" s="177">
        <v>8.708133971291887E-3</v>
      </c>
      <c r="E50" s="178" t="s">
        <v>88</v>
      </c>
      <c r="F50" s="174">
        <v>0.40121212121212119</v>
      </c>
      <c r="G50" s="174">
        <v>0.42067736185383242</v>
      </c>
      <c r="H50" s="177">
        <v>1.9465240641711234E-2</v>
      </c>
    </row>
    <row r="51" spans="1:8" ht="33.75" customHeight="1" x14ac:dyDescent="0.4">
      <c r="A51" s="176" t="s">
        <v>89</v>
      </c>
      <c r="B51" s="174">
        <v>0.22996515679442509</v>
      </c>
      <c r="C51" s="174">
        <v>0.27210884353741499</v>
      </c>
      <c r="D51" s="177">
        <v>4.2143686742989905E-2</v>
      </c>
      <c r="E51" s="178" t="s">
        <v>89</v>
      </c>
      <c r="F51" s="174">
        <v>0.39233576642335766</v>
      </c>
      <c r="G51" s="174">
        <v>0.34773662551440332</v>
      </c>
      <c r="H51" s="177">
        <v>-4.4599140908954338E-2</v>
      </c>
    </row>
    <row r="52" spans="1:8" ht="33.75" customHeight="1" x14ac:dyDescent="0.4">
      <c r="A52" s="176" t="s">
        <v>90</v>
      </c>
      <c r="B52" s="174">
        <v>0.24862637362637363</v>
      </c>
      <c r="C52" s="174">
        <v>0.22842639593908629</v>
      </c>
      <c r="D52" s="177">
        <v>-2.0199977687287346E-2</v>
      </c>
      <c r="E52" s="178" t="s">
        <v>90</v>
      </c>
      <c r="F52" s="174">
        <v>0.3555018137847642</v>
      </c>
      <c r="G52" s="174">
        <v>0.31748466257668712</v>
      </c>
      <c r="H52" s="177">
        <v>-3.8017151208077082E-2</v>
      </c>
    </row>
    <row r="53" spans="1:8" ht="33.75" customHeight="1" thickBot="1" x14ac:dyDescent="0.45">
      <c r="A53" s="182" t="s">
        <v>91</v>
      </c>
      <c r="B53" s="180">
        <v>0.25093167701863356</v>
      </c>
      <c r="C53" s="180">
        <v>0.28897849462365593</v>
      </c>
      <c r="D53" s="183">
        <v>3.8046817605022376E-2</v>
      </c>
      <c r="E53" s="184" t="s">
        <v>91</v>
      </c>
      <c r="F53" s="180">
        <v>0.36576787807737399</v>
      </c>
      <c r="G53" s="180">
        <v>0.38742138364779877</v>
      </c>
      <c r="H53" s="183">
        <v>2.165350557042478E-2</v>
      </c>
    </row>
    <row r="54" spans="1:8" ht="72" customHeight="1" x14ac:dyDescent="0.4">
      <c r="A54" s="534" t="s">
        <v>658</v>
      </c>
      <c r="B54" s="534"/>
      <c r="C54" s="534"/>
      <c r="D54" s="534"/>
      <c r="E54" s="534"/>
      <c r="F54" s="534"/>
      <c r="G54" s="534"/>
      <c r="H54" s="534"/>
    </row>
  </sheetData>
  <mergeCells count="5">
    <mergeCell ref="A5:H5"/>
    <mergeCell ref="A6:D6"/>
    <mergeCell ref="E6:H6"/>
    <mergeCell ref="G2:H2"/>
    <mergeCell ref="A54:H54"/>
  </mergeCells>
  <phoneticPr fontId="2"/>
  <pageMargins left="0.98425196850393704" right="0.19685039370078741" top="0.35433070866141736" bottom="0.35433070866141736" header="0.31496062992125984" footer="0.31496062992125984"/>
  <pageSetup paperSize="9" scale="43" orientation="portrait" r:id="rId1"/>
  <headerFooter differentFirst="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D0FAD-B4F2-4771-8C2F-003482276DC6}">
  <sheetPr codeName="Sheet32">
    <pageSetUpPr fitToPage="1"/>
  </sheetPr>
  <dimension ref="A2:L54"/>
  <sheetViews>
    <sheetView view="pageBreakPreview" zoomScale="55" zoomScaleNormal="100" zoomScaleSheetLayoutView="55" workbookViewId="0">
      <selection activeCell="H10" sqref="H10"/>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1" width="17.5" style="9" customWidth="1"/>
    <col min="12" max="12" width="12.5" style="9" customWidth="1"/>
    <col min="13" max="16384" width="9" style="9"/>
  </cols>
  <sheetData>
    <row r="2" spans="1:12" ht="33.75" customHeight="1" x14ac:dyDescent="0.4">
      <c r="A2" s="29" t="s">
        <v>628</v>
      </c>
      <c r="B2" s="29"/>
      <c r="C2" s="29"/>
      <c r="D2" s="29"/>
      <c r="E2" s="29"/>
      <c r="F2" s="29"/>
      <c r="G2" s="29"/>
      <c r="H2" s="29"/>
      <c r="I2" s="29"/>
      <c r="J2" s="29"/>
      <c r="K2" s="450" t="s">
        <v>588</v>
      </c>
      <c r="L2" s="451"/>
    </row>
    <row r="4" spans="1:12" ht="33.75" customHeight="1" thickBot="1" x14ac:dyDescent="0.45"/>
    <row r="5" spans="1:12" ht="33.75" customHeight="1" thickBot="1" x14ac:dyDescent="0.45">
      <c r="A5" s="537" t="s">
        <v>110</v>
      </c>
      <c r="B5" s="538"/>
      <c r="C5" s="538"/>
      <c r="D5" s="538"/>
      <c r="E5" s="538"/>
      <c r="F5" s="538"/>
      <c r="G5" s="538"/>
      <c r="H5" s="538"/>
      <c r="I5" s="538"/>
      <c r="J5" s="538"/>
      <c r="K5" s="538"/>
      <c r="L5" s="539"/>
    </row>
    <row r="6" spans="1:12" ht="33.75" customHeight="1" x14ac:dyDescent="0.4">
      <c r="A6" s="540" t="s">
        <v>19</v>
      </c>
      <c r="B6" s="541"/>
      <c r="C6" s="541"/>
      <c r="D6" s="551"/>
      <c r="E6" s="552" t="s">
        <v>111</v>
      </c>
      <c r="F6" s="544"/>
      <c r="G6" s="544"/>
      <c r="H6" s="545"/>
      <c r="I6" s="546" t="s">
        <v>462</v>
      </c>
      <c r="J6" s="547"/>
      <c r="K6" s="547"/>
      <c r="L6" s="548"/>
    </row>
    <row r="7" spans="1:12" ht="60" customHeight="1" thickBot="1" x14ac:dyDescent="0.45">
      <c r="A7" s="164"/>
      <c r="B7" s="165" t="s">
        <v>141</v>
      </c>
      <c r="C7" s="165" t="s">
        <v>150</v>
      </c>
      <c r="D7" s="186" t="s">
        <v>142</v>
      </c>
      <c r="E7" s="187"/>
      <c r="F7" s="165" t="s">
        <v>141</v>
      </c>
      <c r="G7" s="165" t="s">
        <v>150</v>
      </c>
      <c r="H7" s="167" t="s">
        <v>142</v>
      </c>
      <c r="I7" s="168"/>
      <c r="J7" s="165" t="s">
        <v>141</v>
      </c>
      <c r="K7" s="165" t="s">
        <v>150</v>
      </c>
      <c r="L7" s="167" t="s">
        <v>142</v>
      </c>
    </row>
    <row r="8" spans="1:12" ht="33.75" customHeight="1" thickTop="1" x14ac:dyDescent="0.4">
      <c r="A8" s="169" t="s">
        <v>464</v>
      </c>
      <c r="B8" s="170">
        <v>0.33908840141862606</v>
      </c>
      <c r="C8" s="170">
        <v>0.3452059210036944</v>
      </c>
      <c r="D8" s="172">
        <v>6.1175195850683428E-3</v>
      </c>
      <c r="E8" s="169" t="s">
        <v>464</v>
      </c>
      <c r="F8" s="170">
        <v>0.49639064926344062</v>
      </c>
      <c r="G8" s="170">
        <v>0.47605481354409179</v>
      </c>
      <c r="H8" s="172">
        <v>-2.0335835719348827E-2</v>
      </c>
      <c r="I8" s="169" t="s">
        <v>464</v>
      </c>
      <c r="J8" s="170">
        <v>0.39157590334450149</v>
      </c>
      <c r="K8" s="170">
        <v>0.39463310395902118</v>
      </c>
      <c r="L8" s="172">
        <v>3.057200614519695E-3</v>
      </c>
    </row>
    <row r="9" spans="1:12" ht="33.75" customHeight="1" x14ac:dyDescent="0.4">
      <c r="A9" s="173" t="s">
        <v>22</v>
      </c>
      <c r="B9" s="174">
        <v>0.31553629078935519</v>
      </c>
      <c r="C9" s="174">
        <v>0.31106861470205766</v>
      </c>
      <c r="D9" s="177">
        <v>-4.4676760872975341E-3</v>
      </c>
      <c r="E9" s="178" t="s">
        <v>22</v>
      </c>
      <c r="F9" s="174">
        <v>0.47687912242954394</v>
      </c>
      <c r="G9" s="174">
        <v>0.44358044494037241</v>
      </c>
      <c r="H9" s="177">
        <v>-3.3298677489171535E-2</v>
      </c>
      <c r="I9" s="178" t="s">
        <v>22</v>
      </c>
      <c r="J9" s="174">
        <v>0.35864955041565344</v>
      </c>
      <c r="K9" s="174">
        <v>0.35147751560456386</v>
      </c>
      <c r="L9" s="177">
        <v>-7.1720348110895782E-3</v>
      </c>
    </row>
    <row r="10" spans="1:12" ht="33.75" customHeight="1" x14ac:dyDescent="0.4">
      <c r="A10" s="173" t="s">
        <v>23</v>
      </c>
      <c r="B10" s="174">
        <v>0.29916705229060619</v>
      </c>
      <c r="C10" s="174">
        <v>0.32314642572415625</v>
      </c>
      <c r="D10" s="177">
        <v>2.3979373433550055E-2</v>
      </c>
      <c r="E10" s="178" t="s">
        <v>23</v>
      </c>
      <c r="F10" s="174">
        <v>0.51019252548131366</v>
      </c>
      <c r="G10" s="174">
        <v>0.44897959183673469</v>
      </c>
      <c r="H10" s="177">
        <v>-6.1212933644578971E-2</v>
      </c>
      <c r="I10" s="178" t="s">
        <v>23</v>
      </c>
      <c r="J10" s="174">
        <v>0.36038107752956638</v>
      </c>
      <c r="K10" s="174">
        <v>0.36898124683223515</v>
      </c>
      <c r="L10" s="177">
        <v>8.6001693026687698E-3</v>
      </c>
    </row>
    <row r="11" spans="1:12" ht="33.75" customHeight="1" x14ac:dyDescent="0.4">
      <c r="A11" s="173" t="s">
        <v>24</v>
      </c>
      <c r="B11" s="174">
        <v>0.43020667726550077</v>
      </c>
      <c r="C11" s="174">
        <v>0.40825866770549279</v>
      </c>
      <c r="D11" s="177">
        <v>-2.1948009560007975E-2</v>
      </c>
      <c r="E11" s="178" t="s">
        <v>24</v>
      </c>
      <c r="F11" s="174">
        <v>0.5160579345088161</v>
      </c>
      <c r="G11" s="174">
        <v>0.48401826484018262</v>
      </c>
      <c r="H11" s="177">
        <v>-3.2039669668633475E-2</v>
      </c>
      <c r="I11" s="178" t="s">
        <v>24</v>
      </c>
      <c r="J11" s="174">
        <v>0.47334282550229395</v>
      </c>
      <c r="K11" s="174">
        <v>0.44809752493535276</v>
      </c>
      <c r="L11" s="177">
        <v>-2.5245300566941187E-2</v>
      </c>
    </row>
    <row r="12" spans="1:12" ht="33.75" customHeight="1" x14ac:dyDescent="0.4">
      <c r="A12" s="173" t="s">
        <v>25</v>
      </c>
      <c r="B12" s="174">
        <v>0.31851007221588751</v>
      </c>
      <c r="C12" s="174">
        <v>0.33460698689956331</v>
      </c>
      <c r="D12" s="177">
        <v>1.60969146836758E-2</v>
      </c>
      <c r="E12" s="178" t="s">
        <v>25</v>
      </c>
      <c r="F12" s="174">
        <v>0.59013282732447814</v>
      </c>
      <c r="G12" s="174">
        <v>0.53158902361199745</v>
      </c>
      <c r="H12" s="177">
        <v>-5.8543803712480691E-2</v>
      </c>
      <c r="I12" s="178" t="s">
        <v>25</v>
      </c>
      <c r="J12" s="174">
        <v>0.42046533713200379</v>
      </c>
      <c r="K12" s="174">
        <v>0.42541924095322153</v>
      </c>
      <c r="L12" s="177">
        <v>4.9539038212177422E-3</v>
      </c>
    </row>
    <row r="13" spans="1:12" ht="33.75" customHeight="1" x14ac:dyDescent="0.4">
      <c r="A13" s="173" t="s">
        <v>67</v>
      </c>
      <c r="B13" s="174">
        <v>0.36187242299296629</v>
      </c>
      <c r="C13" s="174">
        <v>0.36664729808251018</v>
      </c>
      <c r="D13" s="177">
        <v>4.7748750895438841E-3</v>
      </c>
      <c r="E13" s="178" t="s">
        <v>67</v>
      </c>
      <c r="F13" s="174">
        <v>0.51260504201680668</v>
      </c>
      <c r="G13" s="174">
        <v>0.53643272239606621</v>
      </c>
      <c r="H13" s="177">
        <v>2.382768037925953E-2</v>
      </c>
      <c r="I13" s="178" t="s">
        <v>67</v>
      </c>
      <c r="J13" s="174">
        <v>0.40525133874589742</v>
      </c>
      <c r="K13" s="174">
        <v>0.43352702940658566</v>
      </c>
      <c r="L13" s="177">
        <v>2.8275690660688246E-2</v>
      </c>
    </row>
    <row r="14" spans="1:12" ht="33.75" customHeight="1" x14ac:dyDescent="0.4">
      <c r="A14" s="173" t="s">
        <v>27</v>
      </c>
      <c r="B14" s="174">
        <v>0.41782919360326642</v>
      </c>
      <c r="C14" s="174">
        <v>0.44364616075437807</v>
      </c>
      <c r="D14" s="177">
        <v>2.5816967151111647E-2</v>
      </c>
      <c r="E14" s="178" t="s">
        <v>27</v>
      </c>
      <c r="F14" s="174">
        <v>0.55338078291814952</v>
      </c>
      <c r="G14" s="174">
        <v>0.53674309229864781</v>
      </c>
      <c r="H14" s="177">
        <v>-1.663769061950171E-2</v>
      </c>
      <c r="I14" s="178" t="s">
        <v>27</v>
      </c>
      <c r="J14" s="174">
        <v>0.46724324324324323</v>
      </c>
      <c r="K14" s="174">
        <v>0.4839613034623218</v>
      </c>
      <c r="L14" s="177">
        <v>1.6718060219078568E-2</v>
      </c>
    </row>
    <row r="15" spans="1:12" ht="33.75" customHeight="1" x14ac:dyDescent="0.4">
      <c r="A15" s="173" t="s">
        <v>28</v>
      </c>
      <c r="B15" s="174">
        <v>0.35675061541374742</v>
      </c>
      <c r="C15" s="174">
        <v>0.38507977576541613</v>
      </c>
      <c r="D15" s="177">
        <v>2.8329160351668714E-2</v>
      </c>
      <c r="E15" s="178" t="s">
        <v>28</v>
      </c>
      <c r="F15" s="174">
        <v>0.47844186738031519</v>
      </c>
      <c r="G15" s="174">
        <v>0.46758737316798193</v>
      </c>
      <c r="H15" s="177">
        <v>-1.0854494212333254E-2</v>
      </c>
      <c r="I15" s="178" t="s">
        <v>28</v>
      </c>
      <c r="J15" s="174">
        <v>0.40409532623785283</v>
      </c>
      <c r="K15" s="174">
        <v>0.42084045932079162</v>
      </c>
      <c r="L15" s="177">
        <v>1.674513308293879E-2</v>
      </c>
    </row>
    <row r="16" spans="1:12" ht="33.75" customHeight="1" x14ac:dyDescent="0.4">
      <c r="A16" s="173" t="s">
        <v>68</v>
      </c>
      <c r="B16" s="174">
        <v>0.34994497720484202</v>
      </c>
      <c r="C16" s="174">
        <v>0.36916065324724651</v>
      </c>
      <c r="D16" s="177">
        <v>1.9215676042404484E-2</v>
      </c>
      <c r="E16" s="178" t="s">
        <v>68</v>
      </c>
      <c r="F16" s="174">
        <v>0.60415556739477894</v>
      </c>
      <c r="G16" s="174">
        <v>0.53699579312051471</v>
      </c>
      <c r="H16" s="177">
        <v>-6.7159774274264228E-2</v>
      </c>
      <c r="I16" s="178" t="s">
        <v>68</v>
      </c>
      <c r="J16" s="174">
        <v>0.44429065743944635</v>
      </c>
      <c r="K16" s="174">
        <v>0.44203287847856454</v>
      </c>
      <c r="L16" s="177">
        <v>-2.2577789608818066E-3</v>
      </c>
    </row>
    <row r="17" spans="1:12" ht="33.75" customHeight="1" x14ac:dyDescent="0.4">
      <c r="A17" s="173" t="s">
        <v>30</v>
      </c>
      <c r="B17" s="174">
        <v>0.37450199203187251</v>
      </c>
      <c r="C17" s="174">
        <v>0.37256317689530688</v>
      </c>
      <c r="D17" s="177">
        <v>-1.9388151365656303E-3</v>
      </c>
      <c r="E17" s="385" t="s">
        <v>30</v>
      </c>
      <c r="F17" s="174">
        <v>0.48710232158211519</v>
      </c>
      <c r="G17" s="174">
        <v>0.45570216776625827</v>
      </c>
      <c r="H17" s="177">
        <v>-3.1400153815856924E-2</v>
      </c>
      <c r="I17" s="178" t="s">
        <v>30</v>
      </c>
      <c r="J17" s="174">
        <v>0.42136339237788512</v>
      </c>
      <c r="K17" s="174">
        <v>0.40862632869991822</v>
      </c>
      <c r="L17" s="177">
        <v>-1.2737063677966898E-2</v>
      </c>
    </row>
    <row r="18" spans="1:12" ht="33.75" customHeight="1" x14ac:dyDescent="0.4">
      <c r="A18" s="173" t="s">
        <v>31</v>
      </c>
      <c r="B18" s="174">
        <v>0.35346669256166247</v>
      </c>
      <c r="C18" s="174">
        <v>0.37353433835845895</v>
      </c>
      <c r="D18" s="177">
        <v>2.0067645796796485E-2</v>
      </c>
      <c r="E18" s="178" t="s">
        <v>31</v>
      </c>
      <c r="F18" s="174">
        <v>0.49650675360968793</v>
      </c>
      <c r="G18" s="174">
        <v>0.44673539518900346</v>
      </c>
      <c r="H18" s="177">
        <v>-4.9771358420684475E-2</v>
      </c>
      <c r="I18" s="178" t="s">
        <v>31</v>
      </c>
      <c r="J18" s="174">
        <v>0.39555921052631576</v>
      </c>
      <c r="K18" s="174">
        <v>0.40124902419984387</v>
      </c>
      <c r="L18" s="177">
        <v>5.6898136735281102E-3</v>
      </c>
    </row>
    <row r="19" spans="1:12" ht="33.75" customHeight="1" x14ac:dyDescent="0.4">
      <c r="A19" s="173" t="s">
        <v>32</v>
      </c>
      <c r="B19" s="174">
        <v>0.29529287119721509</v>
      </c>
      <c r="C19" s="174">
        <v>0.33134684147794996</v>
      </c>
      <c r="D19" s="177">
        <v>3.6053970280734871E-2</v>
      </c>
      <c r="E19" s="178" t="s">
        <v>32</v>
      </c>
      <c r="F19" s="174">
        <v>0.49032371569317384</v>
      </c>
      <c r="G19" s="174">
        <v>0.49325539568345322</v>
      </c>
      <c r="H19" s="177">
        <v>2.9316799902793789E-3</v>
      </c>
      <c r="I19" s="178" t="s">
        <v>32</v>
      </c>
      <c r="J19" s="174">
        <v>0.35395279923801459</v>
      </c>
      <c r="K19" s="174">
        <v>0.38999891410576609</v>
      </c>
      <c r="L19" s="177">
        <v>3.60461148677515E-2</v>
      </c>
    </row>
    <row r="20" spans="1:12" ht="33.75" customHeight="1" x14ac:dyDescent="0.4">
      <c r="A20" s="173" t="s">
        <v>69</v>
      </c>
      <c r="B20" s="174">
        <v>0.40515794292690371</v>
      </c>
      <c r="C20" s="174">
        <v>0.39591439688715951</v>
      </c>
      <c r="D20" s="177">
        <v>-9.2435460397441993E-3</v>
      </c>
      <c r="E20" s="178" t="s">
        <v>69</v>
      </c>
      <c r="F20" s="174">
        <v>0.51086956521739135</v>
      </c>
      <c r="G20" s="174">
        <v>0.52601779455378805</v>
      </c>
      <c r="H20" s="177">
        <v>1.5148229336396701E-2</v>
      </c>
      <c r="I20" s="178" t="s">
        <v>69</v>
      </c>
      <c r="J20" s="174">
        <v>0.44064875823618854</v>
      </c>
      <c r="K20" s="174">
        <v>0.4504463781218217</v>
      </c>
      <c r="L20" s="177">
        <v>9.7976198856331576E-3</v>
      </c>
    </row>
    <row r="21" spans="1:12" ht="33.75" customHeight="1" x14ac:dyDescent="0.4">
      <c r="A21" s="173" t="s">
        <v>70</v>
      </c>
      <c r="B21" s="174">
        <v>0.32023672530001646</v>
      </c>
      <c r="C21" s="174">
        <v>0.32208131294293174</v>
      </c>
      <c r="D21" s="177">
        <v>1.8445876429152852E-3</v>
      </c>
      <c r="E21" s="178" t="s">
        <v>70</v>
      </c>
      <c r="F21" s="174">
        <v>0.45347862531433364</v>
      </c>
      <c r="G21" s="174">
        <v>0.44532554257095158</v>
      </c>
      <c r="H21" s="177">
        <v>-8.1530827433820563E-3</v>
      </c>
      <c r="I21" s="178" t="s">
        <v>70</v>
      </c>
      <c r="J21" s="174">
        <v>0.35777541622387532</v>
      </c>
      <c r="K21" s="174">
        <v>0.36014436710492392</v>
      </c>
      <c r="L21" s="177">
        <v>2.3689508810486037E-3</v>
      </c>
    </row>
    <row r="22" spans="1:12" ht="33.75" customHeight="1" x14ac:dyDescent="0.4">
      <c r="A22" s="173" t="s">
        <v>35</v>
      </c>
      <c r="B22" s="174">
        <v>0.42339544513457555</v>
      </c>
      <c r="C22" s="174">
        <v>0.40722635494155152</v>
      </c>
      <c r="D22" s="177">
        <v>-1.6169090193024038E-2</v>
      </c>
      <c r="E22" s="178" t="s">
        <v>35</v>
      </c>
      <c r="F22" s="174">
        <v>0.48366124893071</v>
      </c>
      <c r="G22" s="174">
        <v>0.47305293459139613</v>
      </c>
      <c r="H22" s="177">
        <v>-1.0608314339313862E-2</v>
      </c>
      <c r="I22" s="178" t="s">
        <v>35</v>
      </c>
      <c r="J22" s="174">
        <v>0.44359694901645924</v>
      </c>
      <c r="K22" s="174">
        <v>0.4335057141033008</v>
      </c>
      <c r="L22" s="177">
        <v>-1.0091234913158442E-2</v>
      </c>
    </row>
    <row r="23" spans="1:12" ht="33.75" customHeight="1" x14ac:dyDescent="0.4">
      <c r="A23" s="173" t="s">
        <v>71</v>
      </c>
      <c r="B23" s="174">
        <v>0.35544217687074831</v>
      </c>
      <c r="C23" s="174">
        <v>0.40311804008908686</v>
      </c>
      <c r="D23" s="177">
        <v>4.7675863218338554E-2</v>
      </c>
      <c r="E23" s="178" t="s">
        <v>71</v>
      </c>
      <c r="F23" s="174">
        <v>0.58679706601466997</v>
      </c>
      <c r="G23" s="174">
        <v>0.55791962174940901</v>
      </c>
      <c r="H23" s="177">
        <v>-2.8877444265260954E-2</v>
      </c>
      <c r="I23" s="178" t="s">
        <v>71</v>
      </c>
      <c r="J23" s="174">
        <v>0.45035105315947843</v>
      </c>
      <c r="K23" s="174">
        <v>0.47821100917431192</v>
      </c>
      <c r="L23" s="177">
        <v>2.7859956014833487E-2</v>
      </c>
    </row>
    <row r="24" spans="1:12" ht="33.75" customHeight="1" x14ac:dyDescent="0.4">
      <c r="A24" s="173" t="s">
        <v>72</v>
      </c>
      <c r="B24" s="174">
        <v>0.37871287128712872</v>
      </c>
      <c r="C24" s="174">
        <v>0.40487062404870622</v>
      </c>
      <c r="D24" s="177">
        <v>2.6157752761577502E-2</v>
      </c>
      <c r="E24" s="178" t="s">
        <v>72</v>
      </c>
      <c r="F24" s="174">
        <v>0.59773371104815864</v>
      </c>
      <c r="G24" s="174">
        <v>0.58164852255054433</v>
      </c>
      <c r="H24" s="177">
        <v>-1.6085188497614311E-2</v>
      </c>
      <c r="I24" s="178" t="s">
        <v>72</v>
      </c>
      <c r="J24" s="174">
        <v>0.48084544253632761</v>
      </c>
      <c r="K24" s="174">
        <v>0.49230769230769234</v>
      </c>
      <c r="L24" s="177">
        <v>1.146224977136473E-2</v>
      </c>
    </row>
    <row r="25" spans="1:12" ht="33.75" customHeight="1" x14ac:dyDescent="0.4">
      <c r="A25" s="173" t="s">
        <v>73</v>
      </c>
      <c r="B25" s="174">
        <v>0.43518518518518517</v>
      </c>
      <c r="C25" s="174">
        <v>0.41030927835051545</v>
      </c>
      <c r="D25" s="177">
        <v>-2.4875906834669725E-2</v>
      </c>
      <c r="E25" s="178" t="s">
        <v>73</v>
      </c>
      <c r="F25" s="174">
        <v>0.5714285714285714</v>
      </c>
      <c r="G25" s="174">
        <v>0.50269784172661869</v>
      </c>
      <c r="H25" s="177">
        <v>-6.8730729701952709E-2</v>
      </c>
      <c r="I25" s="178" t="s">
        <v>73</v>
      </c>
      <c r="J25" s="174">
        <v>0.48569915254237289</v>
      </c>
      <c r="K25" s="174">
        <v>0.4596541786743516</v>
      </c>
      <c r="L25" s="177">
        <v>-2.6044973868021293E-2</v>
      </c>
    </row>
    <row r="26" spans="1:12" ht="33.75" customHeight="1" x14ac:dyDescent="0.4">
      <c r="A26" s="173" t="s">
        <v>74</v>
      </c>
      <c r="B26" s="174">
        <v>0.32746793915896211</v>
      </c>
      <c r="C26" s="174">
        <v>0.32862523540489641</v>
      </c>
      <c r="D26" s="177">
        <v>1.1572962459343028E-3</v>
      </c>
      <c r="E26" s="178" t="s">
        <v>74</v>
      </c>
      <c r="F26" s="174">
        <v>0.55442866801893176</v>
      </c>
      <c r="G26" s="174">
        <v>0.50596252129471886</v>
      </c>
      <c r="H26" s="177">
        <v>-4.84661467242129E-2</v>
      </c>
      <c r="I26" s="178" t="s">
        <v>74</v>
      </c>
      <c r="J26" s="174">
        <v>0.39693708609271522</v>
      </c>
      <c r="K26" s="174">
        <v>0.39175257731958762</v>
      </c>
      <c r="L26" s="177">
        <v>-5.1845087731275941E-3</v>
      </c>
    </row>
    <row r="27" spans="1:12" ht="33.75" customHeight="1" x14ac:dyDescent="0.4">
      <c r="A27" s="173" t="s">
        <v>75</v>
      </c>
      <c r="B27" s="174">
        <v>0.30499390986601704</v>
      </c>
      <c r="C27" s="174">
        <v>0.32947658402203855</v>
      </c>
      <c r="D27" s="177">
        <v>2.4482674156021511E-2</v>
      </c>
      <c r="E27" s="178" t="s">
        <v>75</v>
      </c>
      <c r="F27" s="174">
        <v>0.55710455764075062</v>
      </c>
      <c r="G27" s="174">
        <v>0.53816584294343772</v>
      </c>
      <c r="H27" s="177">
        <v>-1.8938714697312897E-2</v>
      </c>
      <c r="I27" s="178" t="s">
        <v>75</v>
      </c>
      <c r="J27" s="174">
        <v>0.38375209380234504</v>
      </c>
      <c r="K27" s="174">
        <v>0.39919280865896167</v>
      </c>
      <c r="L27" s="177">
        <v>1.5440714856616633E-2</v>
      </c>
    </row>
    <row r="28" spans="1:12" ht="33.75" customHeight="1" x14ac:dyDescent="0.4">
      <c r="A28" s="173" t="s">
        <v>76</v>
      </c>
      <c r="B28" s="174">
        <v>0.37844036697247707</v>
      </c>
      <c r="C28" s="174">
        <v>0.41909814323607425</v>
      </c>
      <c r="D28" s="177">
        <v>4.0657776263597178E-2</v>
      </c>
      <c r="E28" s="178" t="s">
        <v>76</v>
      </c>
      <c r="F28" s="174">
        <v>0.45852534562211983</v>
      </c>
      <c r="G28" s="174">
        <v>0.46712018140589567</v>
      </c>
      <c r="H28" s="177">
        <v>8.5948357837758449E-3</v>
      </c>
      <c r="I28" s="178" t="s">
        <v>76</v>
      </c>
      <c r="J28" s="174">
        <v>0.41839080459770117</v>
      </c>
      <c r="K28" s="174">
        <v>0.44498777506112469</v>
      </c>
      <c r="L28" s="177">
        <v>2.6596970463423519E-2</v>
      </c>
    </row>
    <row r="29" spans="1:12" ht="33.75" customHeight="1" x14ac:dyDescent="0.4">
      <c r="A29" s="173" t="s">
        <v>77</v>
      </c>
      <c r="B29" s="174">
        <v>0.38333333333333336</v>
      </c>
      <c r="C29" s="174">
        <v>0.46382978723404256</v>
      </c>
      <c r="D29" s="177">
        <v>8.0496453900709197E-2</v>
      </c>
      <c r="E29" s="178" t="s">
        <v>77</v>
      </c>
      <c r="F29" s="174">
        <v>0.51200000000000001</v>
      </c>
      <c r="G29" s="174">
        <v>0.50154798761609909</v>
      </c>
      <c r="H29" s="177">
        <v>-1.0452012383900922E-2</v>
      </c>
      <c r="I29" s="178" t="s">
        <v>77</v>
      </c>
      <c r="J29" s="174">
        <v>0.44402515723270441</v>
      </c>
      <c r="K29" s="174">
        <v>0.48186528497409326</v>
      </c>
      <c r="L29" s="177">
        <v>3.784012774138884E-2</v>
      </c>
    </row>
    <row r="30" spans="1:12" ht="33.75" customHeight="1" x14ac:dyDescent="0.4">
      <c r="A30" s="173" t="s">
        <v>78</v>
      </c>
      <c r="B30" s="174">
        <v>0.34883720930232559</v>
      </c>
      <c r="C30" s="174">
        <v>0.359375</v>
      </c>
      <c r="D30" s="177">
        <v>1.053779069767441E-2</v>
      </c>
      <c r="E30" s="178" t="s">
        <v>78</v>
      </c>
      <c r="F30" s="174">
        <v>0.34343434343434343</v>
      </c>
      <c r="G30" s="174">
        <v>0.42156862745098039</v>
      </c>
      <c r="H30" s="177">
        <v>7.8134284016636968E-2</v>
      </c>
      <c r="I30" s="178" t="s">
        <v>78</v>
      </c>
      <c r="J30" s="174">
        <v>0.34594594594594597</v>
      </c>
      <c r="K30" s="174">
        <v>0.39759036144578314</v>
      </c>
      <c r="L30" s="177">
        <v>5.1644415499837171E-2</v>
      </c>
    </row>
    <row r="31" spans="1:12" ht="33.75" customHeight="1" x14ac:dyDescent="0.4">
      <c r="A31" s="173" t="s">
        <v>79</v>
      </c>
      <c r="B31" s="174">
        <v>0.40116279069767441</v>
      </c>
      <c r="C31" s="174">
        <v>0.4204355108877722</v>
      </c>
      <c r="D31" s="177">
        <v>1.9272720190097792E-2</v>
      </c>
      <c r="E31" s="178" t="s">
        <v>79</v>
      </c>
      <c r="F31" s="174">
        <v>0.53403141361256545</v>
      </c>
      <c r="G31" s="174">
        <v>0.51597444089456868</v>
      </c>
      <c r="H31" s="177">
        <v>-1.8056972717996778E-2</v>
      </c>
      <c r="I31" s="178" t="s">
        <v>79</v>
      </c>
      <c r="J31" s="174">
        <v>0.47107438016528924</v>
      </c>
      <c r="K31" s="174">
        <v>0.46933769419460342</v>
      </c>
      <c r="L31" s="177">
        <v>-1.7366859706858251E-3</v>
      </c>
    </row>
    <row r="32" spans="1:12" ht="33.75" customHeight="1" x14ac:dyDescent="0.4">
      <c r="A32" s="173" t="s">
        <v>80</v>
      </c>
      <c r="B32" s="174">
        <v>0.31196581196581197</v>
      </c>
      <c r="C32" s="174">
        <v>0.30886850152905199</v>
      </c>
      <c r="D32" s="177">
        <v>-3.0973104367599813E-3</v>
      </c>
      <c r="E32" s="178" t="s">
        <v>80</v>
      </c>
      <c r="F32" s="174">
        <v>0.43413978494623656</v>
      </c>
      <c r="G32" s="174">
        <v>0.46875</v>
      </c>
      <c r="H32" s="177">
        <v>3.4610215053763438E-2</v>
      </c>
      <c r="I32" s="178" t="s">
        <v>80</v>
      </c>
      <c r="J32" s="174">
        <v>0.37482710926694329</v>
      </c>
      <c r="K32" s="174">
        <v>0.38794435857805254</v>
      </c>
      <c r="L32" s="177">
        <v>1.3117249311109247E-2</v>
      </c>
    </row>
    <row r="33" spans="1:12" ht="33.75" customHeight="1" x14ac:dyDescent="0.4">
      <c r="A33" s="173" t="s">
        <v>81</v>
      </c>
      <c r="B33" s="174">
        <v>0.35872501350621283</v>
      </c>
      <c r="C33" s="174">
        <v>0.38154027042915933</v>
      </c>
      <c r="D33" s="177">
        <v>2.2815256922946503E-2</v>
      </c>
      <c r="E33" s="178" t="s">
        <v>81</v>
      </c>
      <c r="F33" s="174">
        <v>0.49738610903659447</v>
      </c>
      <c r="G33" s="174">
        <v>0.54013503375843963</v>
      </c>
      <c r="H33" s="177">
        <v>4.2748924721845161E-2</v>
      </c>
      <c r="I33" s="178" t="s">
        <v>81</v>
      </c>
      <c r="J33" s="174">
        <v>0.41692789968652039</v>
      </c>
      <c r="K33" s="174">
        <v>0.45121951219512196</v>
      </c>
      <c r="L33" s="177">
        <v>3.4291612508601577E-2</v>
      </c>
    </row>
    <row r="34" spans="1:12" ht="33.75" customHeight="1" x14ac:dyDescent="0.4">
      <c r="A34" s="173" t="s">
        <v>82</v>
      </c>
      <c r="B34" s="174">
        <v>0.29390681003584229</v>
      </c>
      <c r="C34" s="174">
        <v>0.26452282157676349</v>
      </c>
      <c r="D34" s="177">
        <v>-2.9383988459078803E-2</v>
      </c>
      <c r="E34" s="178" t="s">
        <v>82</v>
      </c>
      <c r="F34" s="174">
        <v>0.46913580246913578</v>
      </c>
      <c r="G34" s="174">
        <v>0.42574257425742573</v>
      </c>
      <c r="H34" s="177">
        <v>-4.3393228211710044E-2</v>
      </c>
      <c r="I34" s="178" t="s">
        <v>82</v>
      </c>
      <c r="J34" s="174">
        <v>0.36314363143631434</v>
      </c>
      <c r="K34" s="174">
        <v>0.33273488928785161</v>
      </c>
      <c r="L34" s="177">
        <v>-3.0408742148462731E-2</v>
      </c>
    </row>
    <row r="35" spans="1:12" ht="33.75" customHeight="1" x14ac:dyDescent="0.4">
      <c r="A35" s="173" t="s">
        <v>83</v>
      </c>
      <c r="B35" s="174">
        <v>0.34382022471910112</v>
      </c>
      <c r="C35" s="174">
        <v>0.34378663540445487</v>
      </c>
      <c r="D35" s="177">
        <v>-3.3589314646254032E-5</v>
      </c>
      <c r="E35" s="178" t="s">
        <v>83</v>
      </c>
      <c r="F35" s="174">
        <v>0.52218782249742002</v>
      </c>
      <c r="G35" s="174">
        <v>0.47553093259464452</v>
      </c>
      <c r="H35" s="177">
        <v>-4.66568899027755E-2</v>
      </c>
      <c r="I35" s="178" t="s">
        <v>83</v>
      </c>
      <c r="J35" s="174">
        <v>0.40669334303383048</v>
      </c>
      <c r="K35" s="174">
        <v>0.39494442452491935</v>
      </c>
      <c r="L35" s="177">
        <v>-1.1748918508911133E-2</v>
      </c>
    </row>
    <row r="36" spans="1:12" ht="33.75" customHeight="1" x14ac:dyDescent="0.4">
      <c r="A36" s="173" t="s">
        <v>84</v>
      </c>
      <c r="B36" s="174">
        <v>0.35137701804368471</v>
      </c>
      <c r="C36" s="174">
        <v>0.36858316221765913</v>
      </c>
      <c r="D36" s="177">
        <v>1.7206144173974425E-2</v>
      </c>
      <c r="E36" s="178" t="s">
        <v>84</v>
      </c>
      <c r="F36" s="174">
        <v>0.41311134235171698</v>
      </c>
      <c r="G36" s="174">
        <v>0.41352549889135254</v>
      </c>
      <c r="H36" s="177">
        <v>4.1415653963555732E-4</v>
      </c>
      <c r="I36" s="178" t="s">
        <v>84</v>
      </c>
      <c r="J36" s="174">
        <v>0.38083416087388283</v>
      </c>
      <c r="K36" s="174">
        <v>0.39019189765458423</v>
      </c>
      <c r="L36" s="177">
        <v>9.3577367807013978E-3</v>
      </c>
    </row>
    <row r="37" spans="1:12" ht="33.75" customHeight="1" x14ac:dyDescent="0.4">
      <c r="A37" s="173" t="s">
        <v>50</v>
      </c>
      <c r="B37" s="174">
        <v>0.31379962192816635</v>
      </c>
      <c r="C37" s="174">
        <v>0.33183856502242154</v>
      </c>
      <c r="D37" s="177">
        <v>1.8038943094255189E-2</v>
      </c>
      <c r="E37" s="178" t="s">
        <v>50</v>
      </c>
      <c r="F37" s="174">
        <v>0.56037735849056602</v>
      </c>
      <c r="G37" s="174">
        <v>0.53467561521252793</v>
      </c>
      <c r="H37" s="177">
        <v>-2.5701743278038092E-2</v>
      </c>
      <c r="I37" s="178" t="s">
        <v>50</v>
      </c>
      <c r="J37" s="174">
        <v>0.43720491029272901</v>
      </c>
      <c r="K37" s="174">
        <v>0.43337066069428892</v>
      </c>
      <c r="L37" s="177">
        <v>-3.8342495984400871E-3</v>
      </c>
    </row>
    <row r="38" spans="1:12" ht="33.75" customHeight="1" x14ac:dyDescent="0.4">
      <c r="A38" s="173" t="s">
        <v>51</v>
      </c>
      <c r="B38" s="174">
        <v>0.30876494023904383</v>
      </c>
      <c r="C38" s="174">
        <v>0.33478893740902477</v>
      </c>
      <c r="D38" s="177">
        <v>2.6023997169980939E-2</v>
      </c>
      <c r="E38" s="178" t="s">
        <v>51</v>
      </c>
      <c r="F38" s="174">
        <v>0.40849056603773587</v>
      </c>
      <c r="G38" s="174">
        <v>0.4199004975124378</v>
      </c>
      <c r="H38" s="177">
        <v>1.1409931474701929E-2</v>
      </c>
      <c r="I38" s="178" t="s">
        <v>51</v>
      </c>
      <c r="J38" s="174">
        <v>0.34996102883865937</v>
      </c>
      <c r="K38" s="174">
        <v>0.3707440100882724</v>
      </c>
      <c r="L38" s="177">
        <v>2.0782981249613031E-2</v>
      </c>
    </row>
    <row r="39" spans="1:12" ht="33.75" customHeight="1" x14ac:dyDescent="0.4">
      <c r="A39" s="173" t="s">
        <v>52</v>
      </c>
      <c r="B39" s="174">
        <v>0.33381502890173409</v>
      </c>
      <c r="C39" s="174">
        <v>0.42624356775300171</v>
      </c>
      <c r="D39" s="177">
        <v>9.2428538851267616E-2</v>
      </c>
      <c r="E39" s="178" t="s">
        <v>52</v>
      </c>
      <c r="F39" s="174">
        <v>0.48236331569664903</v>
      </c>
      <c r="G39" s="174">
        <v>0.50246305418719217</v>
      </c>
      <c r="H39" s="177">
        <v>2.009973849054314E-2</v>
      </c>
      <c r="I39" s="178" t="s">
        <v>52</v>
      </c>
      <c r="J39" s="174">
        <v>0.40071485305798255</v>
      </c>
      <c r="K39" s="174">
        <v>0.46171480972031176</v>
      </c>
      <c r="L39" s="177">
        <v>6.0999956662329213E-2</v>
      </c>
    </row>
    <row r="40" spans="1:12" ht="33.75" customHeight="1" x14ac:dyDescent="0.4">
      <c r="A40" s="173" t="s">
        <v>53</v>
      </c>
      <c r="B40" s="174">
        <v>0.31397459165154262</v>
      </c>
      <c r="C40" s="174">
        <v>0.42081447963800905</v>
      </c>
      <c r="D40" s="177">
        <v>0.10683988798646643</v>
      </c>
      <c r="E40" s="178" t="s">
        <v>53</v>
      </c>
      <c r="F40" s="174">
        <v>0.51288659793814428</v>
      </c>
      <c r="G40" s="174">
        <v>0.4763231197771588</v>
      </c>
      <c r="H40" s="177">
        <v>-3.6563478160985485E-2</v>
      </c>
      <c r="I40" s="178" t="s">
        <v>53</v>
      </c>
      <c r="J40" s="174">
        <v>0.3961661341853035</v>
      </c>
      <c r="K40" s="174">
        <v>0.44569288389513106</v>
      </c>
      <c r="L40" s="177">
        <v>4.9526749709827567E-2</v>
      </c>
    </row>
    <row r="41" spans="1:12" ht="33.75" customHeight="1" x14ac:dyDescent="0.4">
      <c r="A41" s="173" t="s">
        <v>54</v>
      </c>
      <c r="B41" s="174">
        <v>0.34662576687116564</v>
      </c>
      <c r="C41" s="174">
        <v>0.41312741312741313</v>
      </c>
      <c r="D41" s="177">
        <v>6.6501646256247493E-2</v>
      </c>
      <c r="E41" s="178" t="s">
        <v>54</v>
      </c>
      <c r="F41" s="174">
        <v>0.62121212121212122</v>
      </c>
      <c r="G41" s="174">
        <v>0.55924170616113744</v>
      </c>
      <c r="H41" s="177">
        <v>-6.1970415050983774E-2</v>
      </c>
      <c r="I41" s="178" t="s">
        <v>54</v>
      </c>
      <c r="J41" s="174">
        <v>0.46949152542372879</v>
      </c>
      <c r="K41" s="174">
        <v>0.47872340425531917</v>
      </c>
      <c r="L41" s="177">
        <v>9.2318788315903788E-3</v>
      </c>
    </row>
    <row r="42" spans="1:12" ht="33.75" customHeight="1" x14ac:dyDescent="0.4">
      <c r="A42" s="173" t="s">
        <v>55</v>
      </c>
      <c r="B42" s="174">
        <v>0.33500000000000002</v>
      </c>
      <c r="C42" s="174">
        <v>0.36195286195286197</v>
      </c>
      <c r="D42" s="177">
        <v>2.6952861952861951E-2</v>
      </c>
      <c r="E42" s="178" t="s">
        <v>55</v>
      </c>
      <c r="F42" s="174">
        <v>0.43502824858757061</v>
      </c>
      <c r="G42" s="174">
        <v>0.39908256880733944</v>
      </c>
      <c r="H42" s="177">
        <v>-3.5945679780231166E-2</v>
      </c>
      <c r="I42" s="178" t="s">
        <v>55</v>
      </c>
      <c r="J42" s="174">
        <v>0.38196286472148538</v>
      </c>
      <c r="K42" s="174">
        <v>0.37766990291262137</v>
      </c>
      <c r="L42" s="177">
        <v>-4.2929618088640153E-3</v>
      </c>
    </row>
    <row r="43" spans="1:12" ht="33.75" customHeight="1" x14ac:dyDescent="0.4">
      <c r="A43" s="173" t="s">
        <v>56</v>
      </c>
      <c r="B43" s="174">
        <v>0.41621621621621624</v>
      </c>
      <c r="C43" s="174">
        <v>0.4065040650406504</v>
      </c>
      <c r="D43" s="177">
        <v>-9.7121511755658418E-3</v>
      </c>
      <c r="E43" s="178" t="s">
        <v>56</v>
      </c>
      <c r="F43" s="174">
        <v>0.3783783783783784</v>
      </c>
      <c r="G43" s="174">
        <v>0.37692307692307692</v>
      </c>
      <c r="H43" s="177">
        <v>-1.4553014553014831E-3</v>
      </c>
      <c r="I43" s="178" t="s">
        <v>56</v>
      </c>
      <c r="J43" s="174">
        <v>0.39939939939939939</v>
      </c>
      <c r="K43" s="174">
        <v>0.39130434782608697</v>
      </c>
      <c r="L43" s="177">
        <v>-8.0950515733124173E-3</v>
      </c>
    </row>
    <row r="44" spans="1:12" ht="33.75" customHeight="1" x14ac:dyDescent="0.4">
      <c r="A44" s="173" t="s">
        <v>57</v>
      </c>
      <c r="B44" s="174">
        <v>0.34399999999999997</v>
      </c>
      <c r="C44" s="174">
        <v>0.37914691943127959</v>
      </c>
      <c r="D44" s="177">
        <v>3.5146919431279622E-2</v>
      </c>
      <c r="E44" s="178" t="s">
        <v>57</v>
      </c>
      <c r="F44" s="174">
        <v>0.56349206349206349</v>
      </c>
      <c r="G44" s="174">
        <v>0.49664429530201343</v>
      </c>
      <c r="H44" s="177">
        <v>-6.6847768190050061E-2</v>
      </c>
      <c r="I44" s="178" t="s">
        <v>57</v>
      </c>
      <c r="J44" s="174">
        <v>0.43849658314350798</v>
      </c>
      <c r="K44" s="174">
        <v>0.42777777777777776</v>
      </c>
      <c r="L44" s="177">
        <v>-1.0718805365730222E-2</v>
      </c>
    </row>
    <row r="45" spans="1:12" ht="33.75" customHeight="1" x14ac:dyDescent="0.4">
      <c r="A45" s="173" t="s">
        <v>58</v>
      </c>
      <c r="B45" s="174">
        <v>0.35121951219512193</v>
      </c>
      <c r="C45" s="174">
        <v>0.34948096885813151</v>
      </c>
      <c r="D45" s="177">
        <v>-1.7385433369904169E-3</v>
      </c>
      <c r="E45" s="178" t="s">
        <v>58</v>
      </c>
      <c r="F45" s="174">
        <v>0.56313131313131315</v>
      </c>
      <c r="G45" s="174">
        <v>0.44848484848484849</v>
      </c>
      <c r="H45" s="177">
        <v>-0.11464646464646466</v>
      </c>
      <c r="I45" s="178" t="s">
        <v>58</v>
      </c>
      <c r="J45" s="174">
        <v>0.45533498759305213</v>
      </c>
      <c r="K45" s="174">
        <v>0.40226171243941844</v>
      </c>
      <c r="L45" s="177">
        <v>-5.3073275153633692E-2</v>
      </c>
    </row>
    <row r="46" spans="1:12" ht="33.75" customHeight="1" x14ac:dyDescent="0.4">
      <c r="A46" s="173" t="s">
        <v>59</v>
      </c>
      <c r="B46" s="174">
        <v>0.44306049822064059</v>
      </c>
      <c r="C46" s="174">
        <v>0.44161358811040341</v>
      </c>
      <c r="D46" s="177">
        <v>-1.4469101102371762E-3</v>
      </c>
      <c r="E46" s="178" t="s">
        <v>59</v>
      </c>
      <c r="F46" s="174">
        <v>0.52333333333333332</v>
      </c>
      <c r="G46" s="174">
        <v>0.50704225352112675</v>
      </c>
      <c r="H46" s="177">
        <v>-1.6291079812206566E-2</v>
      </c>
      <c r="I46" s="178" t="s">
        <v>59</v>
      </c>
      <c r="J46" s="174">
        <v>0.47099767981438517</v>
      </c>
      <c r="K46" s="174">
        <v>0.46805819101834284</v>
      </c>
      <c r="L46" s="177">
        <v>-2.9394887960423333E-3</v>
      </c>
    </row>
    <row r="47" spans="1:12" ht="33.75" customHeight="1" x14ac:dyDescent="0.4">
      <c r="A47" s="173" t="s">
        <v>85</v>
      </c>
      <c r="B47" s="174">
        <v>0.39754098360655737</v>
      </c>
      <c r="C47" s="174">
        <v>0.40552486187845305</v>
      </c>
      <c r="D47" s="177">
        <v>7.9838782718956725E-3</v>
      </c>
      <c r="E47" s="178" t="s">
        <v>85</v>
      </c>
      <c r="F47" s="174">
        <v>0.52233363719234271</v>
      </c>
      <c r="G47" s="174">
        <v>0.50558375634517772</v>
      </c>
      <c r="H47" s="177">
        <v>-1.6749880847165E-2</v>
      </c>
      <c r="I47" s="178" t="s">
        <v>85</v>
      </c>
      <c r="J47" s="174">
        <v>0.46357935359382535</v>
      </c>
      <c r="K47" s="174">
        <v>0.45767195767195767</v>
      </c>
      <c r="L47" s="177">
        <v>-5.9073959218676753E-3</v>
      </c>
    </row>
    <row r="48" spans="1:12" ht="33.75" customHeight="1" x14ac:dyDescent="0.4">
      <c r="A48" s="173" t="s">
        <v>86</v>
      </c>
      <c r="B48" s="174">
        <v>0.4009216589861751</v>
      </c>
      <c r="C48" s="174">
        <v>0.41802252816020025</v>
      </c>
      <c r="D48" s="177">
        <v>1.7100869174025146E-2</v>
      </c>
      <c r="E48" s="178" t="s">
        <v>86</v>
      </c>
      <c r="F48" s="174">
        <v>0.53814262023217252</v>
      </c>
      <c r="G48" s="174">
        <v>0.53161175422974172</v>
      </c>
      <c r="H48" s="177">
        <v>-6.5308660024308018E-3</v>
      </c>
      <c r="I48" s="178" t="s">
        <v>86</v>
      </c>
      <c r="J48" s="174">
        <v>0.47315582714971627</v>
      </c>
      <c r="K48" s="174">
        <v>0.48439125910509884</v>
      </c>
      <c r="L48" s="177">
        <v>1.1235431955382569E-2</v>
      </c>
    </row>
    <row r="49" spans="1:12" ht="33.75" customHeight="1" x14ac:dyDescent="0.4">
      <c r="A49" s="173" t="s">
        <v>87</v>
      </c>
      <c r="B49" s="174">
        <v>0.40819672131147539</v>
      </c>
      <c r="C49" s="174">
        <v>0.44498069498069498</v>
      </c>
      <c r="D49" s="177">
        <v>3.6783973669219594E-2</v>
      </c>
      <c r="E49" s="178" t="s">
        <v>87</v>
      </c>
      <c r="F49" s="174">
        <v>0.45353455123113584</v>
      </c>
      <c r="G49" s="174">
        <v>0.48061316501352569</v>
      </c>
      <c r="H49" s="177">
        <v>2.7078613782389849E-2</v>
      </c>
      <c r="I49" s="178" t="s">
        <v>87</v>
      </c>
      <c r="J49" s="174">
        <v>0.43122226704316258</v>
      </c>
      <c r="K49" s="174">
        <v>0.46340326340326338</v>
      </c>
      <c r="L49" s="177">
        <v>3.21809963601008E-2</v>
      </c>
    </row>
    <row r="50" spans="1:12" ht="33.75" customHeight="1" x14ac:dyDescent="0.4">
      <c r="A50" s="173" t="s">
        <v>88</v>
      </c>
      <c r="B50" s="174">
        <v>0.3857058476077968</v>
      </c>
      <c r="C50" s="174">
        <v>0.40138674884437597</v>
      </c>
      <c r="D50" s="177">
        <v>1.568090123657917E-2</v>
      </c>
      <c r="E50" s="178" t="s">
        <v>88</v>
      </c>
      <c r="F50" s="174">
        <v>0.42393410852713176</v>
      </c>
      <c r="G50" s="174">
        <v>0.41499999999999998</v>
      </c>
      <c r="H50" s="177">
        <v>-8.9341085271317788E-3</v>
      </c>
      <c r="I50" s="178" t="s">
        <v>88</v>
      </c>
      <c r="J50" s="174">
        <v>0.40670747937183921</v>
      </c>
      <c r="K50" s="174">
        <v>0.40929632020658491</v>
      </c>
      <c r="L50" s="177">
        <v>2.5888408347456981E-3</v>
      </c>
    </row>
    <row r="51" spans="1:12" ht="33.75" customHeight="1" x14ac:dyDescent="0.4">
      <c r="A51" s="173" t="s">
        <v>89</v>
      </c>
      <c r="B51" s="174">
        <v>0.30882352941176472</v>
      </c>
      <c r="C51" s="174">
        <v>0.37305122494432069</v>
      </c>
      <c r="D51" s="177">
        <v>6.4227695532555973E-2</v>
      </c>
      <c r="E51" s="178" t="s">
        <v>89</v>
      </c>
      <c r="F51" s="174">
        <v>0.47553956834532374</v>
      </c>
      <c r="G51" s="174">
        <v>0.46472019464720193</v>
      </c>
      <c r="H51" s="177">
        <v>-1.0819373698121804E-2</v>
      </c>
      <c r="I51" s="178" t="s">
        <v>89</v>
      </c>
      <c r="J51" s="174">
        <v>0.39984289080911234</v>
      </c>
      <c r="K51" s="174">
        <v>0.4260910370717973</v>
      </c>
      <c r="L51" s="177">
        <v>2.6248146262684957E-2</v>
      </c>
    </row>
    <row r="52" spans="1:12" ht="33.75" customHeight="1" x14ac:dyDescent="0.4">
      <c r="A52" s="173" t="s">
        <v>90</v>
      </c>
      <c r="B52" s="174">
        <v>0.32964388835418673</v>
      </c>
      <c r="C52" s="174">
        <v>0.35111876075731496</v>
      </c>
      <c r="D52" s="177">
        <v>2.1474872403128231E-2</v>
      </c>
      <c r="E52" s="178" t="s">
        <v>90</v>
      </c>
      <c r="F52" s="174">
        <v>0.56568144499178985</v>
      </c>
      <c r="G52" s="174">
        <v>0.5848214285714286</v>
      </c>
      <c r="H52" s="177">
        <v>1.9139983579638753E-2</v>
      </c>
      <c r="I52" s="178" t="s">
        <v>90</v>
      </c>
      <c r="J52" s="174">
        <v>0.41686893203883496</v>
      </c>
      <c r="K52" s="174">
        <v>0.44254278728606355</v>
      </c>
      <c r="L52" s="177">
        <v>2.5673855247228594E-2</v>
      </c>
    </row>
    <row r="53" spans="1:12" ht="33.75" customHeight="1" thickBot="1" x14ac:dyDescent="0.45">
      <c r="A53" s="179" t="s">
        <v>91</v>
      </c>
      <c r="B53" s="180">
        <v>0.34548854604955587</v>
      </c>
      <c r="C53" s="180">
        <v>0.38297872340425532</v>
      </c>
      <c r="D53" s="183">
        <v>3.749017735469945E-2</v>
      </c>
      <c r="E53" s="184" t="s">
        <v>91</v>
      </c>
      <c r="F53" s="180">
        <v>0.41046658259773011</v>
      </c>
      <c r="G53" s="174">
        <v>0.44475524475524475</v>
      </c>
      <c r="H53" s="183">
        <v>3.4288662157514638E-2</v>
      </c>
      <c r="I53" s="184" t="s">
        <v>91</v>
      </c>
      <c r="J53" s="180">
        <v>0.37315436241610739</v>
      </c>
      <c r="K53" s="174">
        <v>0.40966767371601209</v>
      </c>
      <c r="L53" s="183">
        <v>3.6513311299904705E-2</v>
      </c>
    </row>
    <row r="54" spans="1:12" ht="60.75" customHeight="1" x14ac:dyDescent="0.4">
      <c r="A54" s="534" t="s">
        <v>657</v>
      </c>
      <c r="B54" s="534"/>
      <c r="C54" s="534"/>
      <c r="D54" s="534"/>
      <c r="E54" s="534"/>
      <c r="F54" s="534"/>
      <c r="G54" s="535"/>
      <c r="H54" s="535"/>
      <c r="I54" s="535"/>
      <c r="J54" s="535"/>
      <c r="K54" s="535"/>
      <c r="L54" s="535"/>
    </row>
  </sheetData>
  <mergeCells count="6">
    <mergeCell ref="A54:L54"/>
    <mergeCell ref="K2:L2"/>
    <mergeCell ref="A5:L5"/>
    <mergeCell ref="A6:D6"/>
    <mergeCell ref="E6:H6"/>
    <mergeCell ref="I6:L6"/>
  </mergeCells>
  <phoneticPr fontId="2"/>
  <printOptions horizontalCentered="1"/>
  <pageMargins left="0.39370078740157483" right="0.39370078740157483" top="0.35433070866141736" bottom="0.35433070866141736" header="0.31496062992125984" footer="0.31496062992125984"/>
  <pageSetup paperSize="9" scale="43" orientation="portrait" r:id="rId1"/>
  <headerFooter differentFirst="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1A53C-B97A-4630-852D-AB2259FE59B7}">
  <sheetPr codeName="Sheet33">
    <pageSetUpPr fitToPage="1"/>
  </sheetPr>
  <dimension ref="A2:H54"/>
  <sheetViews>
    <sheetView view="pageBreakPreview" zoomScale="70" zoomScaleNormal="100" zoomScaleSheetLayoutView="70" workbookViewId="0">
      <selection activeCell="F9" sqref="F9"/>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6384" width="9" style="9"/>
  </cols>
  <sheetData>
    <row r="2" spans="1:8" ht="33.75" customHeight="1" x14ac:dyDescent="0.4">
      <c r="A2" s="29" t="s">
        <v>628</v>
      </c>
      <c r="B2" s="29"/>
      <c r="C2" s="29"/>
      <c r="D2" s="29"/>
      <c r="E2" s="29"/>
      <c r="F2" s="29"/>
      <c r="G2" s="450" t="s">
        <v>590</v>
      </c>
      <c r="H2" s="451"/>
    </row>
    <row r="4" spans="1:8" ht="33.75" customHeight="1" thickBot="1" x14ac:dyDescent="0.45"/>
    <row r="5" spans="1:8" ht="33.75" customHeight="1" thickBot="1" x14ac:dyDescent="0.45">
      <c r="A5" s="537" t="s">
        <v>110</v>
      </c>
      <c r="B5" s="538"/>
      <c r="C5" s="538"/>
      <c r="D5" s="538"/>
      <c r="E5" s="538"/>
      <c r="F5" s="538"/>
      <c r="G5" s="538"/>
      <c r="H5" s="539"/>
    </row>
    <row r="6" spans="1:8" ht="33.75" customHeight="1" x14ac:dyDescent="0.4">
      <c r="A6" s="546" t="s">
        <v>290</v>
      </c>
      <c r="B6" s="547"/>
      <c r="C6" s="547"/>
      <c r="D6" s="548"/>
      <c r="E6" s="546" t="s">
        <v>291</v>
      </c>
      <c r="F6" s="547"/>
      <c r="G6" s="547"/>
      <c r="H6" s="548"/>
    </row>
    <row r="7" spans="1:8" ht="59.25" customHeight="1" thickBot="1" x14ac:dyDescent="0.45">
      <c r="A7" s="185" t="s">
        <v>463</v>
      </c>
      <c r="B7" s="165" t="s">
        <v>141</v>
      </c>
      <c r="C7" s="165" t="s">
        <v>150</v>
      </c>
      <c r="D7" s="167" t="s">
        <v>142</v>
      </c>
      <c r="E7" s="168" t="s">
        <v>463</v>
      </c>
      <c r="F7" s="165" t="s">
        <v>141</v>
      </c>
      <c r="G7" s="165" t="s">
        <v>150</v>
      </c>
      <c r="H7" s="167" t="s">
        <v>142</v>
      </c>
    </row>
    <row r="8" spans="1:8" ht="33.75" customHeight="1" thickTop="1" x14ac:dyDescent="0.4">
      <c r="A8" s="169" t="s">
        <v>464</v>
      </c>
      <c r="B8" s="170">
        <v>0.2363450288703299</v>
      </c>
      <c r="C8" s="170">
        <v>0.24190956735895242</v>
      </c>
      <c r="D8" s="172">
        <v>5.5645384886225113E-3</v>
      </c>
      <c r="E8" s="169" t="s">
        <v>464</v>
      </c>
      <c r="F8" s="170">
        <v>0.34855672380853359</v>
      </c>
      <c r="G8" s="170">
        <v>0.34696315354222179</v>
      </c>
      <c r="H8" s="172">
        <v>-1.5935702663117945E-3</v>
      </c>
    </row>
    <row r="9" spans="1:8" ht="33.75" customHeight="1" x14ac:dyDescent="0.4">
      <c r="A9" s="176" t="s">
        <v>22</v>
      </c>
      <c r="B9" s="174">
        <v>0.21494392240072749</v>
      </c>
      <c r="C9" s="174">
        <v>0.21374578012622927</v>
      </c>
      <c r="D9" s="177">
        <v>-1.1981422744982151E-3</v>
      </c>
      <c r="E9" s="178" t="s">
        <v>22</v>
      </c>
      <c r="F9" s="174">
        <v>0.32492709437963946</v>
      </c>
      <c r="G9" s="174">
        <v>0.31464186477307809</v>
      </c>
      <c r="H9" s="177">
        <v>-1.0285229606561364E-2</v>
      </c>
    </row>
    <row r="10" spans="1:8" ht="33.75" customHeight="1" x14ac:dyDescent="0.4">
      <c r="A10" s="176" t="s">
        <v>23</v>
      </c>
      <c r="B10" s="174">
        <v>0.18757921419518378</v>
      </c>
      <c r="C10" s="174">
        <v>0.21777777777777776</v>
      </c>
      <c r="D10" s="177">
        <v>3.0198563582593985E-2</v>
      </c>
      <c r="E10" s="178" t="s">
        <v>23</v>
      </c>
      <c r="F10" s="174">
        <v>0.32064590542099192</v>
      </c>
      <c r="G10" s="174">
        <v>0.32049518569463548</v>
      </c>
      <c r="H10" s="177">
        <v>-1.5071972635644082E-4</v>
      </c>
    </row>
    <row r="11" spans="1:8" ht="33.75" customHeight="1" x14ac:dyDescent="0.4">
      <c r="A11" s="176" t="s">
        <v>24</v>
      </c>
      <c r="B11" s="174">
        <v>0.31075418994413406</v>
      </c>
      <c r="C11" s="174">
        <v>0.2737382378100941</v>
      </c>
      <c r="D11" s="177">
        <v>-3.7015952134039964E-2</v>
      </c>
      <c r="E11" s="178" t="s">
        <v>24</v>
      </c>
      <c r="F11" s="174">
        <v>0.40708661417322833</v>
      </c>
      <c r="G11" s="174">
        <v>0.40301318267419961</v>
      </c>
      <c r="H11" s="177">
        <v>-4.0734314990287235E-3</v>
      </c>
    </row>
    <row r="12" spans="1:8" ht="33.75" customHeight="1" x14ac:dyDescent="0.4">
      <c r="A12" s="176" t="s">
        <v>25</v>
      </c>
      <c r="B12" s="174">
        <v>0.24435721295387636</v>
      </c>
      <c r="C12" s="174">
        <v>0.25</v>
      </c>
      <c r="D12" s="177">
        <v>5.6427870461236429E-3</v>
      </c>
      <c r="E12" s="178" t="s">
        <v>25</v>
      </c>
      <c r="F12" s="174">
        <v>0.33643122676579923</v>
      </c>
      <c r="G12" s="174">
        <v>0.35808383233532937</v>
      </c>
      <c r="H12" s="177">
        <v>2.1652605569530137E-2</v>
      </c>
    </row>
    <row r="13" spans="1:8" ht="33.75" customHeight="1" x14ac:dyDescent="0.4">
      <c r="A13" s="176" t="s">
        <v>67</v>
      </c>
      <c r="B13" s="174">
        <v>0.25087924970691677</v>
      </c>
      <c r="C13" s="174">
        <v>0.26221610461114936</v>
      </c>
      <c r="D13" s="177">
        <v>1.1336854904232585E-2</v>
      </c>
      <c r="E13" s="178" t="s">
        <v>67</v>
      </c>
      <c r="F13" s="174">
        <v>0.38235294117647056</v>
      </c>
      <c r="G13" s="174">
        <v>0.36774628879892035</v>
      </c>
      <c r="H13" s="177">
        <v>-1.4606652377550211E-2</v>
      </c>
    </row>
    <row r="14" spans="1:8" ht="33.75" customHeight="1" x14ac:dyDescent="0.4">
      <c r="A14" s="176" t="s">
        <v>27</v>
      </c>
      <c r="B14" s="174">
        <v>0.30257320319432118</v>
      </c>
      <c r="C14" s="174">
        <v>0.3616751269035533</v>
      </c>
      <c r="D14" s="177">
        <v>5.9101923709232118E-2</v>
      </c>
      <c r="E14" s="178" t="s">
        <v>27</v>
      </c>
      <c r="F14" s="174">
        <v>0.41641337386018235</v>
      </c>
      <c r="G14" s="174">
        <v>0.40495049504950498</v>
      </c>
      <c r="H14" s="177">
        <v>-1.1462878810677368E-2</v>
      </c>
    </row>
    <row r="15" spans="1:8" ht="33.75" customHeight="1" x14ac:dyDescent="0.4">
      <c r="A15" s="176" t="s">
        <v>28</v>
      </c>
      <c r="B15" s="174">
        <v>0.24334784712143204</v>
      </c>
      <c r="C15" s="174">
        <v>0.27347611202635913</v>
      </c>
      <c r="D15" s="177">
        <v>3.0128264904927093E-2</v>
      </c>
      <c r="E15" s="178" t="s">
        <v>28</v>
      </c>
      <c r="F15" s="174">
        <v>0.34293429342934295</v>
      </c>
      <c r="G15" s="174">
        <v>0.37013996889580092</v>
      </c>
      <c r="H15" s="177">
        <v>2.7205675466457968E-2</v>
      </c>
    </row>
    <row r="16" spans="1:8" ht="33.75" customHeight="1" x14ac:dyDescent="0.4">
      <c r="A16" s="176" t="s">
        <v>68</v>
      </c>
      <c r="B16" s="174">
        <v>0.26590476190476192</v>
      </c>
      <c r="C16" s="174">
        <v>0.24767801857585139</v>
      </c>
      <c r="D16" s="177">
        <v>-1.8226743328910527E-2</v>
      </c>
      <c r="E16" s="178" t="s">
        <v>68</v>
      </c>
      <c r="F16" s="174">
        <v>0.37217640731444962</v>
      </c>
      <c r="G16" s="174">
        <v>0.40366972477064222</v>
      </c>
      <c r="H16" s="177">
        <v>3.1493317456192604E-2</v>
      </c>
    </row>
    <row r="17" spans="1:8" ht="33.75" customHeight="1" x14ac:dyDescent="0.4">
      <c r="A17" s="176" t="s">
        <v>30</v>
      </c>
      <c r="B17" s="174">
        <v>0.24714828897338403</v>
      </c>
      <c r="C17" s="174">
        <v>0.25871080139372821</v>
      </c>
      <c r="D17" s="177">
        <v>1.1562512420344173E-2</v>
      </c>
      <c r="E17" s="385" t="s">
        <v>30</v>
      </c>
      <c r="F17" s="174">
        <v>0.37962962962962965</v>
      </c>
      <c r="G17" s="174">
        <v>0.32742537313432835</v>
      </c>
      <c r="H17" s="177">
        <v>-5.2204256495301304E-2</v>
      </c>
    </row>
    <row r="18" spans="1:8" ht="33.75" customHeight="1" x14ac:dyDescent="0.4">
      <c r="A18" s="176" t="s">
        <v>31</v>
      </c>
      <c r="B18" s="174">
        <v>0.251953125</v>
      </c>
      <c r="C18" s="174">
        <v>0.25775775775775778</v>
      </c>
      <c r="D18" s="177">
        <v>5.8046327577577772E-3</v>
      </c>
      <c r="E18" s="178" t="s">
        <v>31</v>
      </c>
      <c r="F18" s="174">
        <v>0.35699797160243407</v>
      </c>
      <c r="G18" s="174">
        <v>0.35338753387533878</v>
      </c>
      <c r="H18" s="177">
        <v>-3.6104377270952948E-3</v>
      </c>
    </row>
    <row r="19" spans="1:8" ht="33.75" customHeight="1" x14ac:dyDescent="0.4">
      <c r="A19" s="176" t="s">
        <v>32</v>
      </c>
      <c r="B19" s="174">
        <v>0.2188318981654811</v>
      </c>
      <c r="C19" s="174">
        <v>0.23994948431909072</v>
      </c>
      <c r="D19" s="177">
        <v>2.1117586153609619E-2</v>
      </c>
      <c r="E19" s="178" t="s">
        <v>32</v>
      </c>
      <c r="F19" s="174">
        <v>0.30815325948792444</v>
      </c>
      <c r="G19" s="174">
        <v>0.33686354378818739</v>
      </c>
      <c r="H19" s="177">
        <v>2.8710284300262956E-2</v>
      </c>
    </row>
    <row r="20" spans="1:8" ht="33.75" customHeight="1" x14ac:dyDescent="0.4">
      <c r="A20" s="176" t="s">
        <v>69</v>
      </c>
      <c r="B20" s="174">
        <v>0.29171483622350675</v>
      </c>
      <c r="C20" s="174">
        <v>0.28388998035363455</v>
      </c>
      <c r="D20" s="177">
        <v>-7.8248558698721937E-3</v>
      </c>
      <c r="E20" s="178" t="s">
        <v>69</v>
      </c>
      <c r="F20" s="174">
        <v>0.4152325155620652</v>
      </c>
      <c r="G20" s="174">
        <v>0.39212962962962961</v>
      </c>
      <c r="H20" s="177">
        <v>-2.3102885932435591E-2</v>
      </c>
    </row>
    <row r="21" spans="1:8" ht="33.75" customHeight="1" x14ac:dyDescent="0.4">
      <c r="A21" s="176" t="s">
        <v>70</v>
      </c>
      <c r="B21" s="174">
        <v>0.21396933560477002</v>
      </c>
      <c r="C21" s="174">
        <v>0.22957801006581494</v>
      </c>
      <c r="D21" s="177">
        <v>1.5608674461044914E-2</v>
      </c>
      <c r="E21" s="178" t="s">
        <v>70</v>
      </c>
      <c r="F21" s="174">
        <v>0.33506616257088845</v>
      </c>
      <c r="G21" s="174">
        <v>0.33521850899742933</v>
      </c>
      <c r="H21" s="177">
        <v>1.5234642654088359E-4</v>
      </c>
    </row>
    <row r="22" spans="1:8" ht="33.75" customHeight="1" x14ac:dyDescent="0.4">
      <c r="A22" s="176" t="s">
        <v>35</v>
      </c>
      <c r="B22" s="174">
        <v>0.31383705052344107</v>
      </c>
      <c r="C22" s="174">
        <v>0.29919857524487981</v>
      </c>
      <c r="D22" s="177">
        <v>-1.4638475278561269E-2</v>
      </c>
      <c r="E22" s="178" t="s">
        <v>35</v>
      </c>
      <c r="F22" s="174">
        <v>0.41994325091203893</v>
      </c>
      <c r="G22" s="174">
        <v>0.39893885800909551</v>
      </c>
      <c r="H22" s="177">
        <v>-2.1004392902943425E-2</v>
      </c>
    </row>
    <row r="23" spans="1:8" ht="33.75" customHeight="1" x14ac:dyDescent="0.4">
      <c r="A23" s="176" t="s">
        <v>71</v>
      </c>
      <c r="B23" s="174">
        <v>0.29844961240310075</v>
      </c>
      <c r="C23" s="174">
        <v>0.31122448979591838</v>
      </c>
      <c r="D23" s="177">
        <v>1.277487739281763E-2</v>
      </c>
      <c r="E23" s="178" t="s">
        <v>71</v>
      </c>
      <c r="F23" s="174">
        <v>0.41417910447761191</v>
      </c>
      <c r="G23" s="174">
        <v>0.41871921182266009</v>
      </c>
      <c r="H23" s="177">
        <v>4.5401073450481721E-3</v>
      </c>
    </row>
    <row r="24" spans="1:8" ht="33.75" customHeight="1" x14ac:dyDescent="0.4">
      <c r="A24" s="176" t="s">
        <v>72</v>
      </c>
      <c r="B24" s="174">
        <v>0.26007326007326009</v>
      </c>
      <c r="C24" s="174">
        <v>0.35426008968609868</v>
      </c>
      <c r="D24" s="177">
        <v>9.4186829612838585E-2</v>
      </c>
      <c r="E24" s="178" t="s">
        <v>72</v>
      </c>
      <c r="F24" s="174">
        <v>0.41129032258064518</v>
      </c>
      <c r="G24" s="174">
        <v>0.38235294117647056</v>
      </c>
      <c r="H24" s="177">
        <v>-2.8937381404174622E-2</v>
      </c>
    </row>
    <row r="25" spans="1:8" ht="33.75" customHeight="1" x14ac:dyDescent="0.4">
      <c r="A25" s="176" t="s">
        <v>73</v>
      </c>
      <c r="B25" s="174">
        <v>0.31578947368421051</v>
      </c>
      <c r="C25" s="174">
        <v>0.27272727272727271</v>
      </c>
      <c r="D25" s="177">
        <v>-4.3062200956937802E-2</v>
      </c>
      <c r="E25" s="178" t="s">
        <v>73</v>
      </c>
      <c r="F25" s="174">
        <v>0.43695652173913041</v>
      </c>
      <c r="G25" s="174">
        <v>0.38987341772151901</v>
      </c>
      <c r="H25" s="177">
        <v>-4.7083104017611399E-2</v>
      </c>
    </row>
    <row r="26" spans="1:8" ht="33.75" customHeight="1" x14ac:dyDescent="0.4">
      <c r="A26" s="176" t="s">
        <v>74</v>
      </c>
      <c r="B26" s="174">
        <v>0.23903077930582842</v>
      </c>
      <c r="C26" s="174">
        <v>0.24967148488830487</v>
      </c>
      <c r="D26" s="177">
        <v>1.0640705582476456E-2</v>
      </c>
      <c r="E26" s="178" t="s">
        <v>74</v>
      </c>
      <c r="F26" s="174">
        <v>0.3470817120622568</v>
      </c>
      <c r="G26" s="174">
        <v>0.34491525423728814</v>
      </c>
      <c r="H26" s="177">
        <v>-2.1664578249686595E-3</v>
      </c>
    </row>
    <row r="27" spans="1:8" ht="33.75" customHeight="1" x14ac:dyDescent="0.4">
      <c r="A27" s="176" t="s">
        <v>75</v>
      </c>
      <c r="B27" s="174">
        <v>0.20925747348119575</v>
      </c>
      <c r="C27" s="174">
        <v>0.24459234608985025</v>
      </c>
      <c r="D27" s="177">
        <v>3.5334872608654505E-2</v>
      </c>
      <c r="E27" s="178" t="s">
        <v>75</v>
      </c>
      <c r="F27" s="174">
        <v>0.33333333333333331</v>
      </c>
      <c r="G27" s="174">
        <v>0.35074626865671643</v>
      </c>
      <c r="H27" s="177">
        <v>1.7412935323383116E-2</v>
      </c>
    </row>
    <row r="28" spans="1:8" ht="33.75" customHeight="1" x14ac:dyDescent="0.4">
      <c r="A28" s="176" t="s">
        <v>76</v>
      </c>
      <c r="B28" s="174">
        <v>0.25543478260869568</v>
      </c>
      <c r="C28" s="174">
        <v>0.32163742690058478</v>
      </c>
      <c r="D28" s="177">
        <v>6.6202644291889101E-2</v>
      </c>
      <c r="E28" s="178" t="s">
        <v>76</v>
      </c>
      <c r="F28" s="174">
        <v>0.39719626168224298</v>
      </c>
      <c r="G28" s="174">
        <v>0.4050632911392405</v>
      </c>
      <c r="H28" s="177">
        <v>7.8670294569975208E-3</v>
      </c>
    </row>
    <row r="29" spans="1:8" ht="33.75" customHeight="1" x14ac:dyDescent="0.4">
      <c r="A29" s="176" t="s">
        <v>77</v>
      </c>
      <c r="B29" s="174">
        <v>0.29051987767584098</v>
      </c>
      <c r="C29" s="174">
        <v>0.32258064516129031</v>
      </c>
      <c r="D29" s="177">
        <v>3.2060767485449337E-2</v>
      </c>
      <c r="E29" s="178" t="s">
        <v>77</v>
      </c>
      <c r="F29" s="174">
        <v>0.38397790055248621</v>
      </c>
      <c r="G29" s="174">
        <v>0.42857142857142855</v>
      </c>
      <c r="H29" s="177">
        <v>4.4593528018942341E-2</v>
      </c>
    </row>
    <row r="30" spans="1:8" ht="33.75" customHeight="1" x14ac:dyDescent="0.4">
      <c r="A30" s="176" t="s">
        <v>78</v>
      </c>
      <c r="B30" s="174">
        <v>0.16438356164383561</v>
      </c>
      <c r="C30" s="174">
        <v>0.23809523809523808</v>
      </c>
      <c r="D30" s="177">
        <v>7.3711676451402475E-2</v>
      </c>
      <c r="E30" s="178" t="s">
        <v>78</v>
      </c>
      <c r="F30" s="174">
        <v>0.35849056603773582</v>
      </c>
      <c r="G30" s="174">
        <v>0.35802469135802467</v>
      </c>
      <c r="H30" s="177">
        <v>-4.6587467971115348E-4</v>
      </c>
    </row>
    <row r="31" spans="1:8" ht="33.75" customHeight="1" x14ac:dyDescent="0.4">
      <c r="A31" s="176" t="s">
        <v>79</v>
      </c>
      <c r="B31" s="174">
        <v>0.2648221343873518</v>
      </c>
      <c r="C31" s="174">
        <v>0.25229357798165136</v>
      </c>
      <c r="D31" s="177">
        <v>-1.2528556405700442E-2</v>
      </c>
      <c r="E31" s="178" t="s">
        <v>79</v>
      </c>
      <c r="F31" s="174">
        <v>0.39882697947214074</v>
      </c>
      <c r="G31" s="174">
        <v>0.38800000000000001</v>
      </c>
      <c r="H31" s="177">
        <v>-1.082697947214073E-2</v>
      </c>
    </row>
    <row r="32" spans="1:8" ht="33.75" customHeight="1" x14ac:dyDescent="0.4">
      <c r="A32" s="176" t="s">
        <v>80</v>
      </c>
      <c r="B32" s="174">
        <v>0.25348189415041783</v>
      </c>
      <c r="C32" s="174">
        <v>0.23511904761904762</v>
      </c>
      <c r="D32" s="177">
        <v>-1.8362846531370214E-2</v>
      </c>
      <c r="E32" s="178" t="s">
        <v>80</v>
      </c>
      <c r="F32" s="174">
        <v>0.29391891891891891</v>
      </c>
      <c r="G32" s="174">
        <v>0.36653386454183268</v>
      </c>
      <c r="H32" s="177">
        <v>7.2614945622913762E-2</v>
      </c>
    </row>
    <row r="33" spans="1:8" ht="33.75" customHeight="1" x14ac:dyDescent="0.4">
      <c r="A33" s="176" t="s">
        <v>81</v>
      </c>
      <c r="B33" s="174">
        <v>0.256198347107438</v>
      </c>
      <c r="C33" s="174">
        <v>0.28761651131824234</v>
      </c>
      <c r="D33" s="177">
        <v>3.1418164210804345E-2</v>
      </c>
      <c r="E33" s="178" t="s">
        <v>81</v>
      </c>
      <c r="F33" s="174">
        <v>0.3578811369509044</v>
      </c>
      <c r="G33" s="174">
        <v>0.40350877192982454</v>
      </c>
      <c r="H33" s="177">
        <v>4.562763497892014E-2</v>
      </c>
    </row>
    <row r="34" spans="1:8" ht="33.75" customHeight="1" x14ac:dyDescent="0.4">
      <c r="A34" s="176" t="s">
        <v>82</v>
      </c>
      <c r="B34" s="174">
        <v>0.18132854578096949</v>
      </c>
      <c r="C34" s="174">
        <v>0.17682926829268292</v>
      </c>
      <c r="D34" s="177">
        <v>-4.4992774882865738E-3</v>
      </c>
      <c r="E34" s="178" t="s">
        <v>82</v>
      </c>
      <c r="F34" s="174">
        <v>0.32096069868995636</v>
      </c>
      <c r="G34" s="174">
        <v>0.27411167512690354</v>
      </c>
      <c r="H34" s="177">
        <v>-4.6849023563052816E-2</v>
      </c>
    </row>
    <row r="35" spans="1:8" ht="33.75" customHeight="1" x14ac:dyDescent="0.4">
      <c r="A35" s="176" t="s">
        <v>83</v>
      </c>
      <c r="B35" s="174">
        <v>0.22791293213828426</v>
      </c>
      <c r="C35" s="174">
        <v>0.23908794788273616</v>
      </c>
      <c r="D35" s="177">
        <v>1.1175015744451899E-2</v>
      </c>
      <c r="E35" s="178" t="s">
        <v>83</v>
      </c>
      <c r="F35" s="174">
        <v>0.35007610350076102</v>
      </c>
      <c r="G35" s="174">
        <v>0.34384615384615386</v>
      </c>
      <c r="H35" s="177">
        <v>-6.2299496546071587E-3</v>
      </c>
    </row>
    <row r="36" spans="1:8" ht="33.75" customHeight="1" x14ac:dyDescent="0.4">
      <c r="A36" s="176" t="s">
        <v>84</v>
      </c>
      <c r="B36" s="174">
        <v>0.22352941176470589</v>
      </c>
      <c r="C36" s="174">
        <v>0.23923444976076555</v>
      </c>
      <c r="D36" s="177">
        <v>1.5705037996059656E-2</v>
      </c>
      <c r="E36" s="178" t="s">
        <v>84</v>
      </c>
      <c r="F36" s="174">
        <v>0.3443708609271523</v>
      </c>
      <c r="G36" s="174">
        <v>0.35784313725490197</v>
      </c>
      <c r="H36" s="177">
        <v>1.3472276327749666E-2</v>
      </c>
    </row>
    <row r="37" spans="1:8" ht="33.75" customHeight="1" x14ac:dyDescent="0.4">
      <c r="A37" s="176" t="s">
        <v>50</v>
      </c>
      <c r="B37" s="174">
        <v>0.2857142857142857</v>
      </c>
      <c r="C37" s="174">
        <v>0.2389937106918239</v>
      </c>
      <c r="D37" s="177">
        <v>-4.6720575022461797E-2</v>
      </c>
      <c r="E37" s="178" t="s">
        <v>50</v>
      </c>
      <c r="F37" s="174">
        <v>0.34671532846715331</v>
      </c>
      <c r="G37" s="174">
        <v>0.35514018691588783</v>
      </c>
      <c r="H37" s="177">
        <v>8.424858448734529E-3</v>
      </c>
    </row>
    <row r="38" spans="1:8" ht="33.75" customHeight="1" x14ac:dyDescent="0.4">
      <c r="A38" s="176" t="s">
        <v>51</v>
      </c>
      <c r="B38" s="174">
        <v>0.21020092735703247</v>
      </c>
      <c r="C38" s="174">
        <v>0.22727272727272727</v>
      </c>
      <c r="D38" s="177">
        <v>1.7071799915694796E-2</v>
      </c>
      <c r="E38" s="178" t="s">
        <v>51</v>
      </c>
      <c r="F38" s="174">
        <v>0.32049306625577811</v>
      </c>
      <c r="G38" s="174">
        <v>0.33333333333333331</v>
      </c>
      <c r="H38" s="177">
        <v>1.2840267077555201E-2</v>
      </c>
    </row>
    <row r="39" spans="1:8" ht="33.75" customHeight="1" x14ac:dyDescent="0.4">
      <c r="A39" s="176" t="s">
        <v>52</v>
      </c>
      <c r="B39" s="174">
        <v>0.24640287769784172</v>
      </c>
      <c r="C39" s="174">
        <v>0.27334851936218679</v>
      </c>
      <c r="D39" s="177">
        <v>2.6945641664345071E-2</v>
      </c>
      <c r="E39" s="178" t="s">
        <v>52</v>
      </c>
      <c r="F39" s="174">
        <v>0.34102141680395387</v>
      </c>
      <c r="G39" s="174">
        <v>0.40890688259109309</v>
      </c>
      <c r="H39" s="177">
        <v>6.7885465787139221E-2</v>
      </c>
    </row>
    <row r="40" spans="1:8" ht="33.75" customHeight="1" x14ac:dyDescent="0.4">
      <c r="A40" s="176" t="s">
        <v>53</v>
      </c>
      <c r="B40" s="174">
        <v>0.22065727699530516</v>
      </c>
      <c r="C40" s="174">
        <v>0.31972789115646261</v>
      </c>
      <c r="D40" s="177">
        <v>9.907061416115745E-2</v>
      </c>
      <c r="E40" s="178" t="s">
        <v>53</v>
      </c>
      <c r="F40" s="174">
        <v>0.31779661016949151</v>
      </c>
      <c r="G40" s="174">
        <v>0.38</v>
      </c>
      <c r="H40" s="177">
        <v>6.2203389830508493E-2</v>
      </c>
    </row>
    <row r="41" spans="1:8" ht="33.75" customHeight="1" x14ac:dyDescent="0.4">
      <c r="A41" s="176" t="s">
        <v>54</v>
      </c>
      <c r="B41" s="174">
        <v>0.29599999999999999</v>
      </c>
      <c r="C41" s="174">
        <v>0.22340425531914893</v>
      </c>
      <c r="D41" s="177">
        <v>-7.259574468085106E-2</v>
      </c>
      <c r="E41" s="178" t="s">
        <v>54</v>
      </c>
      <c r="F41" s="174">
        <v>0.34868421052631576</v>
      </c>
      <c r="G41" s="174">
        <v>0.49494949494949497</v>
      </c>
      <c r="H41" s="177">
        <v>0.14626528442317921</v>
      </c>
    </row>
    <row r="42" spans="1:8" ht="33.75" customHeight="1" x14ac:dyDescent="0.4">
      <c r="A42" s="176" t="s">
        <v>55</v>
      </c>
      <c r="B42" s="174">
        <v>0.2544642857142857</v>
      </c>
      <c r="C42" s="174">
        <v>0.25853658536585367</v>
      </c>
      <c r="D42" s="177">
        <v>4.0722996515679677E-3</v>
      </c>
      <c r="E42" s="178" t="s">
        <v>55</v>
      </c>
      <c r="F42" s="174">
        <v>0.34814814814814815</v>
      </c>
      <c r="G42" s="174">
        <v>0.34008097165991902</v>
      </c>
      <c r="H42" s="177">
        <v>-8.067176488229133E-3</v>
      </c>
    </row>
    <row r="43" spans="1:8" ht="33.75" customHeight="1" x14ac:dyDescent="0.4">
      <c r="A43" s="176" t="s">
        <v>56</v>
      </c>
      <c r="B43" s="174">
        <v>0.2857142857142857</v>
      </c>
      <c r="C43" s="174">
        <v>0.30952380952380953</v>
      </c>
      <c r="D43" s="177">
        <v>2.3809523809523836E-2</v>
      </c>
      <c r="E43" s="178" t="s">
        <v>56</v>
      </c>
      <c r="F43" s="174">
        <v>0.36486486486486486</v>
      </c>
      <c r="G43" s="174">
        <v>0.37209302325581395</v>
      </c>
      <c r="H43" s="177">
        <v>7.228158390949091E-3</v>
      </c>
    </row>
    <row r="44" spans="1:8" ht="33.75" customHeight="1" x14ac:dyDescent="0.4">
      <c r="A44" s="176" t="s">
        <v>57</v>
      </c>
      <c r="B44" s="174">
        <v>0.27751196172248804</v>
      </c>
      <c r="C44" s="174">
        <v>0.28289473684210525</v>
      </c>
      <c r="D44" s="177">
        <v>5.3827751196172113E-3</v>
      </c>
      <c r="E44" s="178" t="s">
        <v>57</v>
      </c>
      <c r="F44" s="174">
        <v>0.38659793814432991</v>
      </c>
      <c r="G44" s="174">
        <v>0.38311688311688313</v>
      </c>
      <c r="H44" s="177">
        <v>-3.4810550274467777E-3</v>
      </c>
    </row>
    <row r="45" spans="1:8" ht="33.75" customHeight="1" x14ac:dyDescent="0.4">
      <c r="A45" s="176" t="s">
        <v>58</v>
      </c>
      <c r="B45" s="174">
        <v>0.28275862068965518</v>
      </c>
      <c r="C45" s="174">
        <v>0.26804123711340205</v>
      </c>
      <c r="D45" s="177">
        <v>-1.4717383576253129E-2</v>
      </c>
      <c r="E45" s="178" t="s">
        <v>58</v>
      </c>
      <c r="F45" s="174">
        <v>0.33128834355828218</v>
      </c>
      <c r="G45" s="174">
        <v>0.38596491228070173</v>
      </c>
      <c r="H45" s="177">
        <v>5.467656872241955E-2</v>
      </c>
    </row>
    <row r="46" spans="1:8" ht="33.75" customHeight="1" x14ac:dyDescent="0.4">
      <c r="A46" s="176" t="s">
        <v>59</v>
      </c>
      <c r="B46" s="174">
        <v>0.32</v>
      </c>
      <c r="C46" s="174">
        <v>0.34319526627218933</v>
      </c>
      <c r="D46" s="177">
        <v>2.3195266272189319E-2</v>
      </c>
      <c r="E46" s="178" t="s">
        <v>59</v>
      </c>
      <c r="F46" s="174">
        <v>0.45689655172413796</v>
      </c>
      <c r="G46" s="174">
        <v>0.4263157894736842</v>
      </c>
      <c r="H46" s="177">
        <v>-3.0580762250453752E-2</v>
      </c>
    </row>
    <row r="47" spans="1:8" ht="33.75" customHeight="1" x14ac:dyDescent="0.4">
      <c r="A47" s="176" t="s">
        <v>85</v>
      </c>
      <c r="B47" s="174">
        <v>0.23749999999999999</v>
      </c>
      <c r="C47" s="174">
        <v>0.28712871287128711</v>
      </c>
      <c r="D47" s="177">
        <v>4.9628712871287117E-2</v>
      </c>
      <c r="E47" s="178" t="s">
        <v>85</v>
      </c>
      <c r="F47" s="174">
        <v>0.39635535307517084</v>
      </c>
      <c r="G47" s="174">
        <v>0.44321329639889195</v>
      </c>
      <c r="H47" s="177">
        <v>4.6857943323721118E-2</v>
      </c>
    </row>
    <row r="48" spans="1:8" ht="33.75" customHeight="1" x14ac:dyDescent="0.4">
      <c r="A48" s="176" t="s">
        <v>86</v>
      </c>
      <c r="B48" s="174">
        <v>0.28146453089244849</v>
      </c>
      <c r="C48" s="174">
        <v>0.28939828080229224</v>
      </c>
      <c r="D48" s="177">
        <v>7.9337499098437458E-3</v>
      </c>
      <c r="E48" s="178" t="s">
        <v>86</v>
      </c>
      <c r="F48" s="174">
        <v>0.37524177949709864</v>
      </c>
      <c r="G48" s="174">
        <v>0.41944444444444445</v>
      </c>
      <c r="H48" s="177">
        <v>4.4202664947345816E-2</v>
      </c>
    </row>
    <row r="49" spans="1:8" ht="33.75" customHeight="1" x14ac:dyDescent="0.4">
      <c r="A49" s="176" t="s">
        <v>87</v>
      </c>
      <c r="B49" s="174">
        <v>0.2504638218923933</v>
      </c>
      <c r="C49" s="174">
        <v>0.30466830466830469</v>
      </c>
      <c r="D49" s="177">
        <v>5.4204482775911389E-2</v>
      </c>
      <c r="E49" s="178" t="s">
        <v>87</v>
      </c>
      <c r="F49" s="174">
        <v>0.40943396226415096</v>
      </c>
      <c r="G49" s="174">
        <v>0.42886597938144327</v>
      </c>
      <c r="H49" s="177">
        <v>1.9432017117292311E-2</v>
      </c>
    </row>
    <row r="50" spans="1:8" ht="33.75" customHeight="1" x14ac:dyDescent="0.4">
      <c r="A50" s="176" t="s">
        <v>88</v>
      </c>
      <c r="B50" s="174">
        <v>0.25259515570934254</v>
      </c>
      <c r="C50" s="174">
        <v>0.28125</v>
      </c>
      <c r="D50" s="177">
        <v>2.8654844290657455E-2</v>
      </c>
      <c r="E50" s="178" t="s">
        <v>88</v>
      </c>
      <c r="F50" s="174">
        <v>0.34157832744405181</v>
      </c>
      <c r="G50" s="174">
        <v>0.34982332155477031</v>
      </c>
      <c r="H50" s="177">
        <v>8.2449941107184954E-3</v>
      </c>
    </row>
    <row r="51" spans="1:8" ht="33.75" customHeight="1" x14ac:dyDescent="0.4">
      <c r="A51" s="176" t="s">
        <v>89</v>
      </c>
      <c r="B51" s="174">
        <v>0.22772277227722773</v>
      </c>
      <c r="C51" s="174">
        <v>0.25884955752212391</v>
      </c>
      <c r="D51" s="177">
        <v>3.1126785244896177E-2</v>
      </c>
      <c r="E51" s="178" t="s">
        <v>89</v>
      </c>
      <c r="F51" s="174">
        <v>0.34982935153583616</v>
      </c>
      <c r="G51" s="174">
        <v>0.37675350701402804</v>
      </c>
      <c r="H51" s="177">
        <v>2.692415547819188E-2</v>
      </c>
    </row>
    <row r="52" spans="1:8" ht="33.75" customHeight="1" x14ac:dyDescent="0.4">
      <c r="A52" s="176" t="s">
        <v>90</v>
      </c>
      <c r="B52" s="174">
        <v>0.25836680053547523</v>
      </c>
      <c r="C52" s="174">
        <v>0.25919732441471571</v>
      </c>
      <c r="D52" s="177">
        <v>8.3052387924048565E-4</v>
      </c>
      <c r="E52" s="178" t="s">
        <v>90</v>
      </c>
      <c r="F52" s="174">
        <v>0.35438596491228069</v>
      </c>
      <c r="G52" s="174">
        <v>0.35823170731707316</v>
      </c>
      <c r="H52" s="177">
        <v>3.8457424047924627E-3</v>
      </c>
    </row>
    <row r="53" spans="1:8" ht="33.75" customHeight="1" thickBot="1" x14ac:dyDescent="0.45">
      <c r="A53" s="182" t="s">
        <v>91</v>
      </c>
      <c r="B53" s="180">
        <v>0.2327113062568606</v>
      </c>
      <c r="C53" s="180">
        <v>0.26897470039946736</v>
      </c>
      <c r="D53" s="183">
        <v>3.6263394142606764E-2</v>
      </c>
      <c r="E53" s="184" t="s">
        <v>91</v>
      </c>
      <c r="F53" s="180">
        <v>0.33516483516483514</v>
      </c>
      <c r="G53" s="180">
        <v>0.35794743429286607</v>
      </c>
      <c r="H53" s="183">
        <v>2.2782599128030934E-2</v>
      </c>
    </row>
    <row r="54" spans="1:8" ht="61.5" customHeight="1" x14ac:dyDescent="0.4">
      <c r="A54" s="534" t="s">
        <v>658</v>
      </c>
      <c r="B54" s="534"/>
      <c r="C54" s="534"/>
      <c r="D54" s="534"/>
      <c r="E54" s="534"/>
      <c r="F54" s="534"/>
      <c r="G54" s="534"/>
      <c r="H54" s="534"/>
    </row>
  </sheetData>
  <mergeCells count="5">
    <mergeCell ref="A5:H5"/>
    <mergeCell ref="A6:D6"/>
    <mergeCell ref="E6:H6"/>
    <mergeCell ref="G2:H2"/>
    <mergeCell ref="A54:H54"/>
  </mergeCells>
  <phoneticPr fontId="2"/>
  <pageMargins left="0.98425196850393704" right="0.19685039370078741" top="0.35433070866141736" bottom="0.35433070866141736" header="0.31496062992125984" footer="0.31496062992125984"/>
  <pageSetup paperSize="9" scale="43" orientation="portrait" r:id="rId1"/>
  <headerFooter differentFirst="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BC2E-2A46-4D96-A27D-5AD66A911822}">
  <sheetPr codeName="Sheet34">
    <pageSetUpPr fitToPage="1"/>
  </sheetPr>
  <dimension ref="A2:L54"/>
  <sheetViews>
    <sheetView view="pageBreakPreview" zoomScale="55" zoomScaleNormal="75" zoomScaleSheetLayoutView="55" workbookViewId="0">
      <selection activeCell="G11" sqref="G11"/>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1" width="17.5" style="9" customWidth="1"/>
    <col min="12" max="12" width="12.5" style="9" customWidth="1"/>
    <col min="13" max="16384" width="9" style="9"/>
  </cols>
  <sheetData>
    <row r="2" spans="1:12" ht="33.75" customHeight="1" x14ac:dyDescent="0.4">
      <c r="A2" s="29" t="s">
        <v>628</v>
      </c>
      <c r="B2" s="29"/>
      <c r="C2" s="29"/>
      <c r="D2" s="29"/>
      <c r="E2" s="29"/>
      <c r="F2" s="29"/>
      <c r="G2" s="29"/>
      <c r="H2" s="29"/>
      <c r="I2" s="29"/>
      <c r="J2" s="29"/>
      <c r="K2" s="450" t="s">
        <v>588</v>
      </c>
      <c r="L2" s="451"/>
    </row>
    <row r="4" spans="1:12" ht="33.75" customHeight="1" thickBot="1" x14ac:dyDescent="0.45"/>
    <row r="5" spans="1:12" ht="33.75" customHeight="1" thickBot="1" x14ac:dyDescent="0.45">
      <c r="A5" s="537" t="s">
        <v>112</v>
      </c>
      <c r="B5" s="538"/>
      <c r="C5" s="538"/>
      <c r="D5" s="538"/>
      <c r="E5" s="538"/>
      <c r="F5" s="538"/>
      <c r="G5" s="538"/>
      <c r="H5" s="538"/>
      <c r="I5" s="538"/>
      <c r="J5" s="538"/>
      <c r="K5" s="538"/>
      <c r="L5" s="539"/>
    </row>
    <row r="6" spans="1:12" ht="33.75" customHeight="1" x14ac:dyDescent="0.4">
      <c r="A6" s="540" t="s">
        <v>19</v>
      </c>
      <c r="B6" s="541"/>
      <c r="C6" s="541"/>
      <c r="D6" s="542"/>
      <c r="E6" s="543" t="s">
        <v>111</v>
      </c>
      <c r="F6" s="544"/>
      <c r="G6" s="544"/>
      <c r="H6" s="545"/>
      <c r="I6" s="546" t="s">
        <v>462</v>
      </c>
      <c r="J6" s="547"/>
      <c r="K6" s="547"/>
      <c r="L6" s="548"/>
    </row>
    <row r="7" spans="1:12" ht="60" customHeight="1" thickBot="1" x14ac:dyDescent="0.45">
      <c r="A7" s="164"/>
      <c r="B7" s="165" t="s">
        <v>141</v>
      </c>
      <c r="C7" s="165" t="s">
        <v>150</v>
      </c>
      <c r="D7" s="166" t="s">
        <v>142</v>
      </c>
      <c r="E7" s="164"/>
      <c r="F7" s="165" t="s">
        <v>141</v>
      </c>
      <c r="G7" s="165" t="s">
        <v>150</v>
      </c>
      <c r="H7" s="167" t="s">
        <v>142</v>
      </c>
      <c r="I7" s="168"/>
      <c r="J7" s="165" t="s">
        <v>141</v>
      </c>
      <c r="K7" s="165" t="s">
        <v>150</v>
      </c>
      <c r="L7" s="167" t="s">
        <v>142</v>
      </c>
    </row>
    <row r="8" spans="1:12" ht="33.75" customHeight="1" thickTop="1" x14ac:dyDescent="0.4">
      <c r="A8" s="169" t="s">
        <v>464</v>
      </c>
      <c r="B8" s="170">
        <v>0.22818337055037435</v>
      </c>
      <c r="C8" s="170">
        <v>0.24493565743472762</v>
      </c>
      <c r="D8" s="171">
        <v>1.1639893109906818E-2</v>
      </c>
      <c r="E8" s="169" t="s">
        <v>464</v>
      </c>
      <c r="F8" s="170">
        <v>0.21246904771897426</v>
      </c>
      <c r="G8" s="170">
        <v>0.21664011763264307</v>
      </c>
      <c r="H8" s="172">
        <v>1.8874760082827013E-2</v>
      </c>
      <c r="I8" s="169" t="s">
        <v>464</v>
      </c>
      <c r="J8" s="170">
        <v>0.22293992640906338</v>
      </c>
      <c r="K8" s="170">
        <v>0.23424723053661245</v>
      </c>
      <c r="L8" s="172">
        <v>1.1307304127549073E-2</v>
      </c>
    </row>
    <row r="9" spans="1:12" ht="33.75" customHeight="1" x14ac:dyDescent="0.4">
      <c r="A9" s="173" t="s">
        <v>22</v>
      </c>
      <c r="B9" s="174">
        <v>0.21885088813716286</v>
      </c>
      <c r="C9" s="174">
        <v>0.23815497590453608</v>
      </c>
      <c r="D9" s="175">
        <v>9.2353236436636399E-3</v>
      </c>
      <c r="E9" s="176" t="s">
        <v>22</v>
      </c>
      <c r="F9" s="174">
        <v>0.17724242531127649</v>
      </c>
      <c r="G9" s="174">
        <v>0.18899504846920984</v>
      </c>
      <c r="H9" s="177">
        <v>1.6433552290293779E-2</v>
      </c>
      <c r="I9" s="190" t="s">
        <v>22</v>
      </c>
      <c r="J9" s="174">
        <v>0.20773247375068332</v>
      </c>
      <c r="K9" s="174">
        <v>0.22316387184585776</v>
      </c>
      <c r="L9" s="191">
        <v>1.5431398095174437E-2</v>
      </c>
    </row>
    <row r="10" spans="1:12" ht="33.75" customHeight="1" x14ac:dyDescent="0.4">
      <c r="A10" s="173" t="s">
        <v>23</v>
      </c>
      <c r="B10" s="174">
        <v>0.16242480333179085</v>
      </c>
      <c r="C10" s="174">
        <v>0.16502790326866862</v>
      </c>
      <c r="D10" s="175">
        <v>2.1569461889336949E-3</v>
      </c>
      <c r="E10" s="176" t="s">
        <v>23</v>
      </c>
      <c r="F10" s="174">
        <v>0.21291053227633069</v>
      </c>
      <c r="G10" s="174">
        <v>0.19155844155844157</v>
      </c>
      <c r="H10" s="177">
        <v>3.833821501350021E-2</v>
      </c>
      <c r="I10" s="190" t="s">
        <v>23</v>
      </c>
      <c r="J10" s="174">
        <v>0.17706964520367938</v>
      </c>
      <c r="K10" s="174">
        <v>0.17469167089035309</v>
      </c>
      <c r="L10" s="191">
        <v>-2.3779743133262865E-3</v>
      </c>
    </row>
    <row r="11" spans="1:12" ht="33.75" customHeight="1" x14ac:dyDescent="0.4">
      <c r="A11" s="173" t="s">
        <v>24</v>
      </c>
      <c r="B11" s="174">
        <v>0.30365659777424481</v>
      </c>
      <c r="C11" s="174">
        <v>0.2691858200233736</v>
      </c>
      <c r="D11" s="175">
        <v>1.7708350148958218E-2</v>
      </c>
      <c r="E11" s="176" t="s">
        <v>24</v>
      </c>
      <c r="F11" s="174">
        <v>0.20780856423173805</v>
      </c>
      <c r="G11" s="174">
        <v>0.19494204425711276</v>
      </c>
      <c r="H11" s="177">
        <v>3.2075230898404722E-2</v>
      </c>
      <c r="I11" s="190" t="s">
        <v>24</v>
      </c>
      <c r="J11" s="174">
        <v>0.25549754785635187</v>
      </c>
      <c r="K11" s="174">
        <v>0.23014407092722572</v>
      </c>
      <c r="L11" s="191">
        <v>-2.5353476929126151E-2</v>
      </c>
    </row>
    <row r="12" spans="1:12" ht="33.75" customHeight="1" x14ac:dyDescent="0.4">
      <c r="A12" s="173" t="s">
        <v>25</v>
      </c>
      <c r="B12" s="174">
        <v>0.19232231090839985</v>
      </c>
      <c r="C12" s="174">
        <v>0.21888646288209607</v>
      </c>
      <c r="D12" s="175">
        <v>-6.1164729864234824E-3</v>
      </c>
      <c r="E12" s="176" t="s">
        <v>25</v>
      </c>
      <c r="F12" s="174">
        <v>0.26502213788741302</v>
      </c>
      <c r="G12" s="174">
        <v>0.23611997447351626</v>
      </c>
      <c r="H12" s="177">
        <v>3.8444064797712035E-2</v>
      </c>
      <c r="I12" s="190" t="s">
        <v>25</v>
      </c>
      <c r="J12" s="174">
        <v>0.21961063627730296</v>
      </c>
      <c r="K12" s="174">
        <v>0.22683142100617829</v>
      </c>
      <c r="L12" s="191">
        <v>7.2207847288753291E-3</v>
      </c>
    </row>
    <row r="13" spans="1:12" ht="33.75" customHeight="1" x14ac:dyDescent="0.4">
      <c r="A13" s="173" t="s">
        <v>67</v>
      </c>
      <c r="B13" s="174">
        <v>0.25151588649041962</v>
      </c>
      <c r="C13" s="174">
        <v>0.26118535735037768</v>
      </c>
      <c r="D13" s="175">
        <v>2.4690930693501201E-2</v>
      </c>
      <c r="E13" s="176" t="s">
        <v>67</v>
      </c>
      <c r="F13" s="174">
        <v>0.21788715486194477</v>
      </c>
      <c r="G13" s="174">
        <v>0.23915958873491283</v>
      </c>
      <c r="H13" s="177">
        <v>5.4840540867509557E-3</v>
      </c>
      <c r="I13" s="190" t="s">
        <v>67</v>
      </c>
      <c r="J13" s="174">
        <v>0.2418379685610641</v>
      </c>
      <c r="K13" s="174">
        <v>0.25250924458531432</v>
      </c>
      <c r="L13" s="191">
        <v>1.067127602425022E-2</v>
      </c>
    </row>
    <row r="14" spans="1:12" ht="33.75" customHeight="1" x14ac:dyDescent="0.4">
      <c r="A14" s="173" t="s">
        <v>27</v>
      </c>
      <c r="B14" s="174">
        <v>0.28036747192922762</v>
      </c>
      <c r="C14" s="174">
        <v>0.29726088908845982</v>
      </c>
      <c r="D14" s="175">
        <v>2.0233527621860703E-2</v>
      </c>
      <c r="E14" s="176" t="s">
        <v>27</v>
      </c>
      <c r="F14" s="174">
        <v>0.29774614472123367</v>
      </c>
      <c r="G14" s="174">
        <v>0.34744268077601409</v>
      </c>
      <c r="H14" s="177">
        <v>1.9186774996979294E-2</v>
      </c>
      <c r="I14" s="190" t="s">
        <v>27</v>
      </c>
      <c r="J14" s="174">
        <v>0.28670270270270271</v>
      </c>
      <c r="K14" s="174">
        <v>0.3189918533604888</v>
      </c>
      <c r="L14" s="191">
        <v>3.2289150657786092E-2</v>
      </c>
    </row>
    <row r="15" spans="1:12" ht="33.75" customHeight="1" x14ac:dyDescent="0.4">
      <c r="A15" s="173" t="s">
        <v>28</v>
      </c>
      <c r="B15" s="174">
        <v>0.25146752508994508</v>
      </c>
      <c r="C15" s="174">
        <v>0.24191461836998707</v>
      </c>
      <c r="D15" s="175">
        <v>1.1570865189594465E-2</v>
      </c>
      <c r="E15" s="176" t="s">
        <v>28</v>
      </c>
      <c r="F15" s="174">
        <v>0.17365447517097829</v>
      </c>
      <c r="G15" s="174">
        <v>0.20349492671927846</v>
      </c>
      <c r="H15" s="177">
        <v>-1.5042179961663016E-2</v>
      </c>
      <c r="I15" s="190" t="s">
        <v>28</v>
      </c>
      <c r="J15" s="174">
        <v>0.22119389171679779</v>
      </c>
      <c r="K15" s="174">
        <v>0.22526264353774739</v>
      </c>
      <c r="L15" s="191">
        <v>4.0687518209495954E-3</v>
      </c>
    </row>
    <row r="16" spans="1:12" ht="33.75" customHeight="1" x14ac:dyDescent="0.4">
      <c r="A16" s="173" t="s">
        <v>68</v>
      </c>
      <c r="B16" s="174">
        <v>0.23581197924854583</v>
      </c>
      <c r="C16" s="174">
        <v>0.26604633497911129</v>
      </c>
      <c r="D16" s="175">
        <v>2.8294607170213537E-2</v>
      </c>
      <c r="E16" s="176" t="s">
        <v>68</v>
      </c>
      <c r="F16" s="174">
        <v>0.31299946723494937</v>
      </c>
      <c r="G16" s="174">
        <v>0.28804751299183373</v>
      </c>
      <c r="H16" s="177">
        <v>2.1297519732832504E-2</v>
      </c>
      <c r="I16" s="190" t="s">
        <v>68</v>
      </c>
      <c r="J16" s="174">
        <v>0.26445872466633713</v>
      </c>
      <c r="K16" s="174">
        <v>0.27559901149672289</v>
      </c>
      <c r="L16" s="191">
        <v>1.1140286830385759E-2</v>
      </c>
    </row>
    <row r="17" spans="1:12" ht="33.75" customHeight="1" x14ac:dyDescent="0.4">
      <c r="A17" s="173" t="s">
        <v>30</v>
      </c>
      <c r="B17" s="174">
        <v>0.26172234140361628</v>
      </c>
      <c r="C17" s="174">
        <v>0.26462093862815883</v>
      </c>
      <c r="D17" s="175">
        <v>1.4989298466466294E-2</v>
      </c>
      <c r="E17" s="173" t="s">
        <v>30</v>
      </c>
      <c r="F17" s="174">
        <v>0.21711092003439381</v>
      </c>
      <c r="G17" s="174">
        <v>0.18567389255419417</v>
      </c>
      <c r="H17" s="177">
        <v>1.8720577982079933E-2</v>
      </c>
      <c r="I17" s="190" t="s">
        <v>30</v>
      </c>
      <c r="J17" s="174">
        <v>0.24315619967793881</v>
      </c>
      <c r="K17" s="174">
        <v>0.23037612428454621</v>
      </c>
      <c r="L17" s="191">
        <v>-1.2780075393392598E-2</v>
      </c>
    </row>
    <row r="18" spans="1:12" ht="33.75" customHeight="1" x14ac:dyDescent="0.4">
      <c r="A18" s="173" t="s">
        <v>31</v>
      </c>
      <c r="B18" s="174">
        <v>0.2447077102349971</v>
      </c>
      <c r="C18" s="174">
        <v>0.25586264656616414</v>
      </c>
      <c r="D18" s="175">
        <v>7.5648530921399448E-3</v>
      </c>
      <c r="E18" s="176" t="s">
        <v>31</v>
      </c>
      <c r="F18" s="174">
        <v>0.21099208197484862</v>
      </c>
      <c r="G18" s="174">
        <v>0.19931271477663232</v>
      </c>
      <c r="H18" s="177">
        <v>2.7099464525184191E-2</v>
      </c>
      <c r="I18" s="190" t="s">
        <v>31</v>
      </c>
      <c r="J18" s="174">
        <v>0.23478618421052633</v>
      </c>
      <c r="K18" s="174">
        <v>0.23445225084569346</v>
      </c>
      <c r="L18" s="191">
        <v>-3.3393336483286684E-4</v>
      </c>
    </row>
    <row r="19" spans="1:12" ht="33.75" customHeight="1" x14ac:dyDescent="0.4">
      <c r="A19" s="173" t="s">
        <v>32</v>
      </c>
      <c r="B19" s="174">
        <v>0.1916906311487816</v>
      </c>
      <c r="C19" s="174">
        <v>0.23718712753277713</v>
      </c>
      <c r="D19" s="175">
        <v>8.3793522509844343E-3</v>
      </c>
      <c r="E19" s="176" t="s">
        <v>32</v>
      </c>
      <c r="F19" s="174">
        <v>0.2322308233638283</v>
      </c>
      <c r="G19" s="174">
        <v>0.24085731414868106</v>
      </c>
      <c r="H19" s="177">
        <v>1.8446059155847655E-2</v>
      </c>
      <c r="I19" s="190" t="s">
        <v>32</v>
      </c>
      <c r="J19" s="174">
        <v>0.2038840088898296</v>
      </c>
      <c r="K19" s="174">
        <v>0.23851666847649039</v>
      </c>
      <c r="L19" s="191">
        <v>3.4632659586660786E-2</v>
      </c>
    </row>
    <row r="20" spans="1:12" ht="33.75" customHeight="1" x14ac:dyDescent="0.4">
      <c r="A20" s="173" t="s">
        <v>69</v>
      </c>
      <c r="B20" s="174">
        <v>0.2705631008698306</v>
      </c>
      <c r="C20" s="174">
        <v>0.25894941634241248</v>
      </c>
      <c r="D20" s="175">
        <v>1.9291026640557929E-2</v>
      </c>
      <c r="E20" s="176" t="s">
        <v>69</v>
      </c>
      <c r="F20" s="174">
        <v>0.20048309178743962</v>
      </c>
      <c r="G20" s="174">
        <v>0.25505527096252362</v>
      </c>
      <c r="H20" s="177">
        <v>-2.9529208335561608E-2</v>
      </c>
      <c r="I20" s="190" t="s">
        <v>69</v>
      </c>
      <c r="J20" s="174">
        <v>0.24703497212366954</v>
      </c>
      <c r="K20" s="174">
        <v>0.257317210984292</v>
      </c>
      <c r="L20" s="191">
        <v>1.0282238860622461E-2</v>
      </c>
    </row>
    <row r="21" spans="1:12" ht="33.75" customHeight="1" x14ac:dyDescent="0.4">
      <c r="A21" s="173" t="s">
        <v>70</v>
      </c>
      <c r="B21" s="174">
        <v>0.22192996876541179</v>
      </c>
      <c r="C21" s="174">
        <v>0.23424095486758673</v>
      </c>
      <c r="D21" s="175">
        <v>4.0929621021621732E-3</v>
      </c>
      <c r="E21" s="176" t="s">
        <v>70</v>
      </c>
      <c r="F21" s="174">
        <v>0.19153394803017604</v>
      </c>
      <c r="G21" s="174">
        <v>0.19449081803005008</v>
      </c>
      <c r="H21" s="177">
        <v>9.1922973583909995E-3</v>
      </c>
      <c r="I21" s="190" t="s">
        <v>70</v>
      </c>
      <c r="J21" s="174">
        <v>0.21336639508796787</v>
      </c>
      <c r="K21" s="174">
        <v>0.2219644238205723</v>
      </c>
      <c r="L21" s="191">
        <v>8.5980287326044291E-3</v>
      </c>
    </row>
    <row r="22" spans="1:12" ht="33.75" customHeight="1" x14ac:dyDescent="0.4">
      <c r="A22" s="173" t="s">
        <v>35</v>
      </c>
      <c r="B22" s="174">
        <v>0.28838854382332646</v>
      </c>
      <c r="C22" s="174">
        <v>0.28034006376195536</v>
      </c>
      <c r="D22" s="175">
        <v>4.1063294179959853E-2</v>
      </c>
      <c r="E22" s="176" t="s">
        <v>35</v>
      </c>
      <c r="F22" s="174">
        <v>0.23045337895637297</v>
      </c>
      <c r="G22" s="174">
        <v>0.21109867263713417</v>
      </c>
      <c r="H22" s="177">
        <v>4.731905059816402E-2</v>
      </c>
      <c r="I22" s="190" t="s">
        <v>35</v>
      </c>
      <c r="J22" s="174">
        <v>0.26896828582898435</v>
      </c>
      <c r="K22" s="174">
        <v>0.25269743982634235</v>
      </c>
      <c r="L22" s="191">
        <v>-1.6270846002642003E-2</v>
      </c>
    </row>
    <row r="23" spans="1:12" ht="33.75" customHeight="1" x14ac:dyDescent="0.4">
      <c r="A23" s="173" t="s">
        <v>71</v>
      </c>
      <c r="B23" s="174">
        <v>0.23809523809523808</v>
      </c>
      <c r="C23" s="174">
        <v>0.25389755011135856</v>
      </c>
      <c r="D23" s="175">
        <v>8.2927246302470503E-3</v>
      </c>
      <c r="E23" s="176" t="s">
        <v>71</v>
      </c>
      <c r="F23" s="174">
        <v>0.28606356968215157</v>
      </c>
      <c r="G23" s="174">
        <v>0.29314420803782504</v>
      </c>
      <c r="H23" s="177">
        <v>-2.5270343446940902E-3</v>
      </c>
      <c r="I23" s="190" t="s">
        <v>71</v>
      </c>
      <c r="J23" s="174">
        <v>0.25777331995987962</v>
      </c>
      <c r="K23" s="174">
        <v>0.27293577981651373</v>
      </c>
      <c r="L23" s="191">
        <v>1.5162459856634114E-2</v>
      </c>
    </row>
    <row r="24" spans="1:12" ht="33.75" customHeight="1" x14ac:dyDescent="0.4">
      <c r="A24" s="173" t="s">
        <v>72</v>
      </c>
      <c r="B24" s="174">
        <v>0.25123762376237624</v>
      </c>
      <c r="C24" s="174">
        <v>0.24961948249619481</v>
      </c>
      <c r="D24" s="175">
        <v>1.615845202059793E-2</v>
      </c>
      <c r="E24" s="176" t="s">
        <v>72</v>
      </c>
      <c r="F24" s="174">
        <v>0.23371104815864022</v>
      </c>
      <c r="G24" s="174">
        <v>0.24883359253499224</v>
      </c>
      <c r="H24" s="177">
        <v>-1.4279766996354054E-2</v>
      </c>
      <c r="I24" s="190" t="s">
        <v>72</v>
      </c>
      <c r="J24" s="174">
        <v>0.24306472919418759</v>
      </c>
      <c r="K24" s="174">
        <v>0.24923076923076923</v>
      </c>
      <c r="L24" s="191">
        <v>6.1660400365816381E-3</v>
      </c>
    </row>
    <row r="25" spans="1:12" ht="33.75" customHeight="1" x14ac:dyDescent="0.4">
      <c r="A25" s="173" t="s">
        <v>73</v>
      </c>
      <c r="B25" s="174">
        <v>0.28872053872053871</v>
      </c>
      <c r="C25" s="174">
        <v>0.27319587628865977</v>
      </c>
      <c r="D25" s="175">
        <v>3.0602303916208995E-2</v>
      </c>
      <c r="E25" s="176" t="s">
        <v>73</v>
      </c>
      <c r="F25" s="174">
        <v>0.23428571428571429</v>
      </c>
      <c r="G25" s="174">
        <v>0.20233812949640287</v>
      </c>
      <c r="H25" s="177">
        <v>7.5952380952380966E-2</v>
      </c>
      <c r="I25" s="190" t="s">
        <v>73</v>
      </c>
      <c r="J25" s="174">
        <v>0.26853813559322032</v>
      </c>
      <c r="K25" s="174">
        <v>0.23535062439961577</v>
      </c>
      <c r="L25" s="191">
        <v>-3.3187511193604552E-2</v>
      </c>
    </row>
    <row r="26" spans="1:12" ht="33.75" customHeight="1" x14ac:dyDescent="0.4">
      <c r="A26" s="173" t="s">
        <v>74</v>
      </c>
      <c r="B26" s="174">
        <v>0.23680286310766477</v>
      </c>
      <c r="C26" s="174">
        <v>0.23101067168863779</v>
      </c>
      <c r="D26" s="175">
        <v>1.245614545310772E-2</v>
      </c>
      <c r="E26" s="176" t="s">
        <v>74</v>
      </c>
      <c r="F26" s="174">
        <v>0.29073698444895202</v>
      </c>
      <c r="G26" s="174">
        <v>0.24417944349801249</v>
      </c>
      <c r="H26" s="177">
        <v>5.4452356529343104E-2</v>
      </c>
      <c r="I26" s="190" t="s">
        <v>74</v>
      </c>
      <c r="J26" s="174">
        <v>0.25331125827814571</v>
      </c>
      <c r="K26" s="174">
        <v>0.23569840307256923</v>
      </c>
      <c r="L26" s="191">
        <v>-1.7612855205576483E-2</v>
      </c>
    </row>
    <row r="27" spans="1:12" ht="33.75" customHeight="1" x14ac:dyDescent="0.4">
      <c r="A27" s="173" t="s">
        <v>75</v>
      </c>
      <c r="B27" s="174">
        <v>0.21778319123020706</v>
      </c>
      <c r="C27" s="174">
        <v>0.23966942148760331</v>
      </c>
      <c r="D27" s="175">
        <v>-2.6872145594026564E-3</v>
      </c>
      <c r="E27" s="176" t="s">
        <v>75</v>
      </c>
      <c r="F27" s="174">
        <v>0.2991957104557641</v>
      </c>
      <c r="G27" s="174">
        <v>0.28171334431630973</v>
      </c>
      <c r="H27" s="177">
        <v>4.4973488233541858E-2</v>
      </c>
      <c r="I27" s="190" t="s">
        <v>75</v>
      </c>
      <c r="J27" s="174">
        <v>0.24321608040201004</v>
      </c>
      <c r="K27" s="174">
        <v>0.25371491469455149</v>
      </c>
      <c r="L27" s="191">
        <v>1.0498834292541448E-2</v>
      </c>
    </row>
    <row r="28" spans="1:12" ht="33.75" customHeight="1" x14ac:dyDescent="0.4">
      <c r="A28" s="173" t="s">
        <v>76</v>
      </c>
      <c r="B28" s="174">
        <v>0.27293577981651373</v>
      </c>
      <c r="C28" s="174">
        <v>0.28647214854111408</v>
      </c>
      <c r="D28" s="175">
        <v>-1.6066777728243276E-2</v>
      </c>
      <c r="E28" s="176" t="s">
        <v>76</v>
      </c>
      <c r="F28" s="174">
        <v>0.26036866359447003</v>
      </c>
      <c r="G28" s="174">
        <v>0.25623582766439912</v>
      </c>
      <c r="H28" s="177">
        <v>3.6739971611347677E-2</v>
      </c>
      <c r="I28" s="190" t="s">
        <v>76</v>
      </c>
      <c r="J28" s="174">
        <v>0.26666666666666666</v>
      </c>
      <c r="K28" s="174">
        <v>0.27017114914425427</v>
      </c>
      <c r="L28" s="191">
        <v>3.5044824775876116E-3</v>
      </c>
    </row>
    <row r="29" spans="1:12" ht="33.75" customHeight="1" x14ac:dyDescent="0.4">
      <c r="A29" s="173" t="s">
        <v>77</v>
      </c>
      <c r="B29" s="174">
        <v>0.26547619047619048</v>
      </c>
      <c r="C29" s="174">
        <v>0.30921985815602837</v>
      </c>
      <c r="D29" s="175">
        <v>2.1544151641239018E-2</v>
      </c>
      <c r="E29" s="176" t="s">
        <v>77</v>
      </c>
      <c r="F29" s="174">
        <v>0.27200000000000002</v>
      </c>
      <c r="G29" s="174">
        <v>0.25541795665634676</v>
      </c>
      <c r="H29" s="177">
        <v>1.5023255813953529E-2</v>
      </c>
      <c r="I29" s="190" t="s">
        <v>77</v>
      </c>
      <c r="J29" s="174">
        <v>0.26855345911949685</v>
      </c>
      <c r="K29" s="174">
        <v>0.2834937083641747</v>
      </c>
      <c r="L29" s="191">
        <v>1.494024924467785E-2</v>
      </c>
    </row>
    <row r="30" spans="1:12" ht="33.75" customHeight="1" x14ac:dyDescent="0.4">
      <c r="A30" s="173" t="s">
        <v>78</v>
      </c>
      <c r="B30" s="174">
        <v>0.29069767441860467</v>
      </c>
      <c r="C30" s="174">
        <v>0.265625</v>
      </c>
      <c r="D30" s="175">
        <v>6.2919896640826894E-2</v>
      </c>
      <c r="E30" s="176" t="s">
        <v>78</v>
      </c>
      <c r="F30" s="174">
        <v>0.19191919191919191</v>
      </c>
      <c r="G30" s="174">
        <v>0.21568627450980393</v>
      </c>
      <c r="H30" s="177">
        <v>-2.6421419434519894E-2</v>
      </c>
      <c r="I30" s="190" t="s">
        <v>78</v>
      </c>
      <c r="J30" s="174">
        <v>0.23783783783783785</v>
      </c>
      <c r="K30" s="174">
        <v>0.23493975903614459</v>
      </c>
      <c r="L30" s="191">
        <v>-2.8980788016932657E-3</v>
      </c>
    </row>
    <row r="31" spans="1:12" ht="33.75" customHeight="1" x14ac:dyDescent="0.4">
      <c r="A31" s="173" t="s">
        <v>79</v>
      </c>
      <c r="B31" s="174">
        <v>0.25</v>
      </c>
      <c r="C31" s="174">
        <v>0.26298157453936349</v>
      </c>
      <c r="D31" s="175">
        <v>-3.270676691729324E-2</v>
      </c>
      <c r="E31" s="176" t="s">
        <v>79</v>
      </c>
      <c r="F31" s="174">
        <v>0.24607329842931938</v>
      </c>
      <c r="G31" s="174">
        <v>0.24121405750798722</v>
      </c>
      <c r="H31" s="177">
        <v>8.0954932505277744E-3</v>
      </c>
      <c r="I31" s="190" t="s">
        <v>79</v>
      </c>
      <c r="J31" s="174">
        <v>0.24793388429752067</v>
      </c>
      <c r="K31" s="174">
        <v>0.25183973834832379</v>
      </c>
      <c r="L31" s="191">
        <v>3.9058540508031259E-3</v>
      </c>
    </row>
    <row r="32" spans="1:12" ht="33.75" customHeight="1" x14ac:dyDescent="0.4">
      <c r="A32" s="173" t="s">
        <v>80</v>
      </c>
      <c r="B32" s="174">
        <v>0.21225071225071226</v>
      </c>
      <c r="C32" s="174">
        <v>0.22324159021406728</v>
      </c>
      <c r="D32" s="175">
        <v>1.1308797023082739E-2</v>
      </c>
      <c r="E32" s="176" t="s">
        <v>80</v>
      </c>
      <c r="F32" s="174">
        <v>0.18145161290322581</v>
      </c>
      <c r="G32" s="174">
        <v>0.17343749999999999</v>
      </c>
      <c r="H32" s="177">
        <v>4.9810246679316827E-3</v>
      </c>
      <c r="I32" s="190" t="s">
        <v>80</v>
      </c>
      <c r="J32" s="174">
        <v>0.19640387275242047</v>
      </c>
      <c r="K32" s="174">
        <v>0.19860896445131376</v>
      </c>
      <c r="L32" s="191">
        <v>2.2050916988932967E-3</v>
      </c>
    </row>
    <row r="33" spans="1:12" ht="33.75" customHeight="1" x14ac:dyDescent="0.4">
      <c r="A33" s="173" t="s">
        <v>81</v>
      </c>
      <c r="B33" s="174">
        <v>0.21988114532685035</v>
      </c>
      <c r="C33" s="174">
        <v>0.27336860670194002</v>
      </c>
      <c r="D33" s="175">
        <v>-1.0246703478041241E-2</v>
      </c>
      <c r="E33" s="176" t="s">
        <v>81</v>
      </c>
      <c r="F33" s="174">
        <v>0.21657953696788648</v>
      </c>
      <c r="G33" s="174">
        <v>0.2693173293323331</v>
      </c>
      <c r="H33" s="177">
        <v>5.9110697160296155E-3</v>
      </c>
      <c r="I33" s="190" t="s">
        <v>81</v>
      </c>
      <c r="J33" s="174">
        <v>0.21849529780564264</v>
      </c>
      <c r="K33" s="174">
        <v>0.27158866183256425</v>
      </c>
      <c r="L33" s="191">
        <v>5.3093364026921608E-2</v>
      </c>
    </row>
    <row r="34" spans="1:12" ht="33.75" customHeight="1" x14ac:dyDescent="0.4">
      <c r="A34" s="173" t="s">
        <v>82</v>
      </c>
      <c r="B34" s="174">
        <v>0.20609318996415771</v>
      </c>
      <c r="C34" s="174">
        <v>0.21576763485477179</v>
      </c>
      <c r="D34" s="175">
        <v>2.1046460992195093E-2</v>
      </c>
      <c r="E34" s="176" t="s">
        <v>82</v>
      </c>
      <c r="F34" s="174">
        <v>0.17969821673525377</v>
      </c>
      <c r="G34" s="174">
        <v>0.18811881188118812</v>
      </c>
      <c r="H34" s="177">
        <v>-8.9577635360162666E-3</v>
      </c>
      <c r="I34" s="190" t="s">
        <v>82</v>
      </c>
      <c r="J34" s="174">
        <v>0.1956639566395664</v>
      </c>
      <c r="K34" s="174">
        <v>0.20406941950927587</v>
      </c>
      <c r="L34" s="191">
        <v>8.4054628697094735E-3</v>
      </c>
    </row>
    <row r="35" spans="1:12" ht="33.75" customHeight="1" x14ac:dyDescent="0.4">
      <c r="A35" s="173" t="s">
        <v>83</v>
      </c>
      <c r="B35" s="174">
        <v>0.20898876404494382</v>
      </c>
      <c r="C35" s="174">
        <v>0.24912075029308323</v>
      </c>
      <c r="D35" s="175">
        <v>-7.9303557035557415E-3</v>
      </c>
      <c r="E35" s="176" t="s">
        <v>83</v>
      </c>
      <c r="F35" s="174">
        <v>0.25438596491228072</v>
      </c>
      <c r="G35" s="174">
        <v>0.23037857802400738</v>
      </c>
      <c r="H35" s="177">
        <v>1.4351302867220056E-2</v>
      </c>
      <c r="I35" s="190" t="s">
        <v>83</v>
      </c>
      <c r="J35" s="174">
        <v>0.22499090578392142</v>
      </c>
      <c r="K35" s="174">
        <v>0.24184295446396559</v>
      </c>
      <c r="L35" s="191">
        <v>1.6852048680044168E-2</v>
      </c>
    </row>
    <row r="36" spans="1:12" ht="33.75" customHeight="1" x14ac:dyDescent="0.4">
      <c r="A36" s="173" t="s">
        <v>84</v>
      </c>
      <c r="B36" s="174">
        <v>0.23836657169990502</v>
      </c>
      <c r="C36" s="174">
        <v>0.25051334702258726</v>
      </c>
      <c r="D36" s="175">
        <v>2.5314748283398303E-2</v>
      </c>
      <c r="E36" s="176" t="s">
        <v>84</v>
      </c>
      <c r="F36" s="174">
        <v>0.16129032258064516</v>
      </c>
      <c r="G36" s="174">
        <v>0.17073170731707318</v>
      </c>
      <c r="H36" s="177">
        <v>3.6849857047968337E-2</v>
      </c>
      <c r="I36" s="190" t="s">
        <v>84</v>
      </c>
      <c r="J36" s="174">
        <v>0.20158887785501489</v>
      </c>
      <c r="K36" s="174">
        <v>0.21215351812366737</v>
      </c>
      <c r="L36" s="191">
        <v>1.0564640268652475E-2</v>
      </c>
    </row>
    <row r="37" spans="1:12" ht="33.75" customHeight="1" x14ac:dyDescent="0.4">
      <c r="A37" s="173" t="s">
        <v>50</v>
      </c>
      <c r="B37" s="174">
        <v>0.20604914933837429</v>
      </c>
      <c r="C37" s="174">
        <v>0.2085201793721973</v>
      </c>
      <c r="D37" s="175">
        <v>7.2595542202447128E-4</v>
      </c>
      <c r="E37" s="176" t="s">
        <v>50</v>
      </c>
      <c r="F37" s="174">
        <v>0.26037735849056604</v>
      </c>
      <c r="G37" s="174">
        <v>0.21029082774049218</v>
      </c>
      <c r="H37" s="177">
        <v>1.2150408135956109E-2</v>
      </c>
      <c r="I37" s="190" t="s">
        <v>50</v>
      </c>
      <c r="J37" s="174">
        <v>0.23323890462700661</v>
      </c>
      <c r="K37" s="174">
        <v>0.20940649496080627</v>
      </c>
      <c r="L37" s="191">
        <v>-2.3832409666200344E-2</v>
      </c>
    </row>
    <row r="38" spans="1:12" ht="33.75" customHeight="1" x14ac:dyDescent="0.4">
      <c r="A38" s="173" t="s">
        <v>51</v>
      </c>
      <c r="B38" s="174">
        <v>0.16733067729083664</v>
      </c>
      <c r="C38" s="174">
        <v>0.20014556040756915</v>
      </c>
      <c r="D38" s="175">
        <v>-1.0751514489985264E-2</v>
      </c>
      <c r="E38" s="176" t="s">
        <v>51</v>
      </c>
      <c r="F38" s="174">
        <v>0.14433962264150943</v>
      </c>
      <c r="G38" s="174">
        <v>0.16716417910447762</v>
      </c>
      <c r="H38" s="177">
        <v>-2.0693057097052658E-2</v>
      </c>
      <c r="I38" s="190" t="s">
        <v>51</v>
      </c>
      <c r="J38" s="174">
        <v>0.15783320342946219</v>
      </c>
      <c r="K38" s="174">
        <v>0.18621269440941571</v>
      </c>
      <c r="L38" s="191">
        <v>2.8379490979953514E-2</v>
      </c>
    </row>
    <row r="39" spans="1:12" ht="33.75" customHeight="1" x14ac:dyDescent="0.4">
      <c r="A39" s="173" t="s">
        <v>52</v>
      </c>
      <c r="B39" s="174">
        <v>0.1777456647398844</v>
      </c>
      <c r="C39" s="174">
        <v>0.26415094339622641</v>
      </c>
      <c r="D39" s="175">
        <v>1.7348219743433008E-2</v>
      </c>
      <c r="E39" s="176" t="s">
        <v>52</v>
      </c>
      <c r="F39" s="174">
        <v>0.19488536155202821</v>
      </c>
      <c r="G39" s="174">
        <v>0.23645320197044334</v>
      </c>
      <c r="H39" s="177">
        <v>3.5207942197189507E-2</v>
      </c>
      <c r="I39" s="190" t="s">
        <v>52</v>
      </c>
      <c r="J39" s="174">
        <v>0.18546465448768865</v>
      </c>
      <c r="K39" s="174">
        <v>0.25126088950022923</v>
      </c>
      <c r="L39" s="191">
        <v>6.5796235012540588E-2</v>
      </c>
    </row>
    <row r="40" spans="1:12" ht="33.75" customHeight="1" x14ac:dyDescent="0.4">
      <c r="A40" s="173" t="s">
        <v>53</v>
      </c>
      <c r="B40" s="174">
        <v>0.19056261343012704</v>
      </c>
      <c r="C40" s="174">
        <v>0.26018099547511314</v>
      </c>
      <c r="D40" s="175">
        <v>1.7152208805849584E-2</v>
      </c>
      <c r="E40" s="176" t="s">
        <v>53</v>
      </c>
      <c r="F40" s="174">
        <v>0.22680412371134021</v>
      </c>
      <c r="G40" s="174">
        <v>0.28969359331476324</v>
      </c>
      <c r="H40" s="177">
        <v>5.3288141976180398E-2</v>
      </c>
      <c r="I40" s="190" t="s">
        <v>53</v>
      </c>
      <c r="J40" s="174">
        <v>0.2055378061767838</v>
      </c>
      <c r="K40" s="174">
        <v>0.27340823970037453</v>
      </c>
      <c r="L40" s="191">
        <v>6.7870433523590734E-2</v>
      </c>
    </row>
    <row r="41" spans="1:12" ht="33.75" customHeight="1" x14ac:dyDescent="0.4">
      <c r="A41" s="173" t="s">
        <v>54</v>
      </c>
      <c r="B41" s="174">
        <v>0.20552147239263804</v>
      </c>
      <c r="C41" s="174">
        <v>0.2857142857142857</v>
      </c>
      <c r="D41" s="175">
        <v>8.0293093832336515E-3</v>
      </c>
      <c r="E41" s="176" t="s">
        <v>54</v>
      </c>
      <c r="F41" s="174">
        <v>0.23863636363636365</v>
      </c>
      <c r="G41" s="174">
        <v>0.28436018957345971</v>
      </c>
      <c r="H41" s="177">
        <v>-3.9865871833084932E-3</v>
      </c>
      <c r="I41" s="190" t="s">
        <v>54</v>
      </c>
      <c r="J41" s="174">
        <v>0.22033898305084745</v>
      </c>
      <c r="K41" s="174">
        <v>0.28510638297872343</v>
      </c>
      <c r="L41" s="191">
        <v>6.4767399927875974E-2</v>
      </c>
    </row>
    <row r="42" spans="1:12" ht="33.75" customHeight="1" x14ac:dyDescent="0.4">
      <c r="A42" s="173" t="s">
        <v>55</v>
      </c>
      <c r="B42" s="174">
        <v>0.18666666666666668</v>
      </c>
      <c r="C42" s="174">
        <v>0.18686868686868688</v>
      </c>
      <c r="D42" s="175">
        <v>1.0101658640984501E-2</v>
      </c>
      <c r="E42" s="176" t="s">
        <v>55</v>
      </c>
      <c r="F42" s="174">
        <v>0.15065913370998116</v>
      </c>
      <c r="G42" s="174">
        <v>0.14449541284403669</v>
      </c>
      <c r="H42" s="177">
        <v>1.6987390901182509E-2</v>
      </c>
      <c r="I42" s="190" t="s">
        <v>55</v>
      </c>
      <c r="J42" s="174">
        <v>0.16976127320954906</v>
      </c>
      <c r="K42" s="174">
        <v>0.16893203883495145</v>
      </c>
      <c r="L42" s="191">
        <v>-8.2923437459761495E-4</v>
      </c>
    </row>
    <row r="43" spans="1:12" ht="33.75" customHeight="1" x14ac:dyDescent="0.4">
      <c r="A43" s="173" t="s">
        <v>56</v>
      </c>
      <c r="B43" s="174">
        <v>0.27567567567567569</v>
      </c>
      <c r="C43" s="174">
        <v>0.27642276422764228</v>
      </c>
      <c r="D43" s="175">
        <v>1.3643590114178372E-2</v>
      </c>
      <c r="E43" s="176" t="s">
        <v>56</v>
      </c>
      <c r="F43" s="174">
        <v>0.14864864864864866</v>
      </c>
      <c r="G43" s="174">
        <v>0.15384615384615385</v>
      </c>
      <c r="H43" s="177">
        <v>4.6737820623170945E-2</v>
      </c>
      <c r="I43" s="190" t="s">
        <v>56</v>
      </c>
      <c r="J43" s="174">
        <v>0.21921921921921922</v>
      </c>
      <c r="K43" s="174">
        <v>0.2134387351778656</v>
      </c>
      <c r="L43" s="191">
        <v>-5.7804840413536174E-3</v>
      </c>
    </row>
    <row r="44" spans="1:12" ht="33.75" customHeight="1" x14ac:dyDescent="0.4">
      <c r="A44" s="173" t="s">
        <v>57</v>
      </c>
      <c r="B44" s="174">
        <v>0.17399999999999999</v>
      </c>
      <c r="C44" s="174">
        <v>0.20616113744075829</v>
      </c>
      <c r="D44" s="175">
        <v>-2.3674418604651165E-2</v>
      </c>
      <c r="E44" s="176" t="s">
        <v>57</v>
      </c>
      <c r="F44" s="174">
        <v>0.23544973544973544</v>
      </c>
      <c r="G44" s="174">
        <v>0.21140939597315436</v>
      </c>
      <c r="H44" s="177">
        <v>5.5962555962555949E-2</v>
      </c>
      <c r="I44" s="190" t="s">
        <v>57</v>
      </c>
      <c r="J44" s="174">
        <v>0.20045558086560364</v>
      </c>
      <c r="K44" s="174">
        <v>0.20833333333333334</v>
      </c>
      <c r="L44" s="191">
        <v>7.8777524677297039E-3</v>
      </c>
    </row>
    <row r="45" spans="1:12" ht="33.75" customHeight="1" x14ac:dyDescent="0.4">
      <c r="A45" s="173" t="s">
        <v>58</v>
      </c>
      <c r="B45" s="174">
        <v>0.19024390243902439</v>
      </c>
      <c r="C45" s="174">
        <v>0.20761245674740483</v>
      </c>
      <c r="D45" s="175">
        <v>-1.2883556254917328E-3</v>
      </c>
      <c r="E45" s="176" t="s">
        <v>58</v>
      </c>
      <c r="F45" s="174">
        <v>0.22474747474747475</v>
      </c>
      <c r="G45" s="174">
        <v>0.15757575757575756</v>
      </c>
      <c r="H45" s="177">
        <v>8.2506095437129917E-2</v>
      </c>
      <c r="I45" s="190" t="s">
        <v>58</v>
      </c>
      <c r="J45" s="174">
        <v>0.20719602977667495</v>
      </c>
      <c r="K45" s="174">
        <v>0.18093699515347333</v>
      </c>
      <c r="L45" s="191">
        <v>-2.6259034623201616E-2</v>
      </c>
    </row>
    <row r="46" spans="1:12" ht="33.75" customHeight="1" x14ac:dyDescent="0.4">
      <c r="A46" s="173" t="s">
        <v>59</v>
      </c>
      <c r="B46" s="174">
        <v>0.29270462633451955</v>
      </c>
      <c r="C46" s="174">
        <v>0.28874734607218683</v>
      </c>
      <c r="D46" s="175">
        <v>3.4146067775960964E-2</v>
      </c>
      <c r="E46" s="176" t="s">
        <v>59</v>
      </c>
      <c r="F46" s="174">
        <v>0.25666666666666665</v>
      </c>
      <c r="G46" s="174">
        <v>0.22535211267605634</v>
      </c>
      <c r="H46" s="177">
        <v>7.4982767109798121E-2</v>
      </c>
      <c r="I46" s="190" t="s">
        <v>59</v>
      </c>
      <c r="J46" s="174">
        <v>0.28016241299303946</v>
      </c>
      <c r="K46" s="174">
        <v>0.26312460468058191</v>
      </c>
      <c r="L46" s="191">
        <v>-1.7037808312457547E-2</v>
      </c>
    </row>
    <row r="47" spans="1:12" ht="33.75" customHeight="1" x14ac:dyDescent="0.4">
      <c r="A47" s="173" t="s">
        <v>85</v>
      </c>
      <c r="B47" s="174">
        <v>0.22643442622950818</v>
      </c>
      <c r="C47" s="174">
        <v>0.25524861878453037</v>
      </c>
      <c r="D47" s="175">
        <v>-2.0966821171739231E-2</v>
      </c>
      <c r="E47" s="176" t="s">
        <v>85</v>
      </c>
      <c r="F47" s="174">
        <v>0.21513217866909753</v>
      </c>
      <c r="G47" s="174">
        <v>0.22131979695431472</v>
      </c>
      <c r="H47" s="177">
        <v>1.5292692312757233E-2</v>
      </c>
      <c r="I47" s="190" t="s">
        <v>85</v>
      </c>
      <c r="J47" s="174">
        <v>0.22045344910757356</v>
      </c>
      <c r="K47" s="174">
        <v>0.23756613756613756</v>
      </c>
      <c r="L47" s="191">
        <v>1.7112688458564007E-2</v>
      </c>
    </row>
    <row r="48" spans="1:12" ht="33.75" customHeight="1" x14ac:dyDescent="0.4">
      <c r="A48" s="173" t="s">
        <v>86</v>
      </c>
      <c r="B48" s="174">
        <v>0.26359447004608294</v>
      </c>
      <c r="C48" s="174">
        <v>0.26533166458072593</v>
      </c>
      <c r="D48" s="175">
        <v>1.9044707012907586E-2</v>
      </c>
      <c r="E48" s="176" t="s">
        <v>86</v>
      </c>
      <c r="F48" s="174">
        <v>0.29850746268656714</v>
      </c>
      <c r="G48" s="174">
        <v>0.22796081923419412</v>
      </c>
      <c r="H48" s="177">
        <v>5.6653733504814785E-2</v>
      </c>
      <c r="I48" s="190" t="s">
        <v>86</v>
      </c>
      <c r="J48" s="174">
        <v>0.281972937581842</v>
      </c>
      <c r="K48" s="174">
        <v>0.24349635796045785</v>
      </c>
      <c r="L48" s="191">
        <v>-3.8476579621384149E-2</v>
      </c>
    </row>
    <row r="49" spans="1:12" ht="33.75" customHeight="1" x14ac:dyDescent="0.4">
      <c r="A49" s="173" t="s">
        <v>87</v>
      </c>
      <c r="B49" s="174">
        <v>0.26721311475409837</v>
      </c>
      <c r="C49" s="174">
        <v>0.28667953667953666</v>
      </c>
      <c r="D49" s="175">
        <v>1.4465862006845631E-2</v>
      </c>
      <c r="E49" s="176" t="s">
        <v>87</v>
      </c>
      <c r="F49" s="174">
        <v>0.22398729150119143</v>
      </c>
      <c r="G49" s="174">
        <v>0.24797114517583407</v>
      </c>
      <c r="H49" s="177">
        <v>1.411983936569805E-2</v>
      </c>
      <c r="I49" s="190" t="s">
        <v>87</v>
      </c>
      <c r="J49" s="174">
        <v>0.24526018555869303</v>
      </c>
      <c r="K49" s="174">
        <v>0.26666666666666666</v>
      </c>
      <c r="L49" s="191">
        <v>2.1406481107973635E-2</v>
      </c>
    </row>
    <row r="50" spans="1:12" ht="33.75" customHeight="1" x14ac:dyDescent="0.4">
      <c r="A50" s="173" t="s">
        <v>88</v>
      </c>
      <c r="B50" s="174">
        <v>0.238629651506202</v>
      </c>
      <c r="C50" s="174">
        <v>0.26964560862865949</v>
      </c>
      <c r="D50" s="175">
        <v>-2.5542275869969988E-3</v>
      </c>
      <c r="E50" s="176" t="s">
        <v>88</v>
      </c>
      <c r="F50" s="174">
        <v>0.20300387596899225</v>
      </c>
      <c r="G50" s="174">
        <v>0.21055555555555555</v>
      </c>
      <c r="H50" s="177">
        <v>2.8267960476034498E-2</v>
      </c>
      <c r="I50" s="190" t="s">
        <v>88</v>
      </c>
      <c r="J50" s="174">
        <v>0.21905775885014639</v>
      </c>
      <c r="K50" s="174">
        <v>0.23531310522918011</v>
      </c>
      <c r="L50" s="191">
        <v>1.6255346379033725E-2</v>
      </c>
    </row>
    <row r="51" spans="1:12" ht="33.75" customHeight="1" x14ac:dyDescent="0.4">
      <c r="A51" s="173" t="s">
        <v>89</v>
      </c>
      <c r="B51" s="174">
        <v>0.19204152249134948</v>
      </c>
      <c r="C51" s="174">
        <v>0.24610244988864144</v>
      </c>
      <c r="D51" s="175">
        <v>1.5411087708740778E-2</v>
      </c>
      <c r="E51" s="176" t="s">
        <v>89</v>
      </c>
      <c r="F51" s="174">
        <v>0.2079136690647482</v>
      </c>
      <c r="G51" s="174">
        <v>0.21330089213300893</v>
      </c>
      <c r="H51" s="177">
        <v>7.9136690647481911E-3</v>
      </c>
      <c r="I51" s="190" t="s">
        <v>89</v>
      </c>
      <c r="J51" s="174">
        <v>0.2007069913589945</v>
      </c>
      <c r="K51" s="174">
        <v>0.22712341623650867</v>
      </c>
      <c r="L51" s="191">
        <v>2.6416424877514166E-2</v>
      </c>
    </row>
    <row r="52" spans="1:12" ht="33.75" customHeight="1" x14ac:dyDescent="0.4">
      <c r="A52" s="173" t="s">
        <v>90</v>
      </c>
      <c r="B52" s="174">
        <v>0.21944177093358999</v>
      </c>
      <c r="C52" s="174">
        <v>0.23580034423407917</v>
      </c>
      <c r="D52" s="175">
        <v>2.4354383120647138E-2</v>
      </c>
      <c r="E52" s="176" t="s">
        <v>90</v>
      </c>
      <c r="F52" s="174">
        <v>0.26765188834154352</v>
      </c>
      <c r="G52" s="174">
        <v>0.25624999999999998</v>
      </c>
      <c r="H52" s="177">
        <v>4.3782933583353195E-2</v>
      </c>
      <c r="I52" s="190" t="s">
        <v>90</v>
      </c>
      <c r="J52" s="174">
        <v>0.23725728155339806</v>
      </c>
      <c r="K52" s="174">
        <v>0.24380020957038073</v>
      </c>
      <c r="L52" s="191">
        <v>6.5429280169826687E-3</v>
      </c>
    </row>
    <row r="53" spans="1:12" ht="33.75" customHeight="1" thickBot="1" x14ac:dyDescent="0.45">
      <c r="A53" s="179" t="s">
        <v>91</v>
      </c>
      <c r="B53" s="180">
        <v>0.17718560074801309</v>
      </c>
      <c r="C53" s="180">
        <v>0.24148936170212765</v>
      </c>
      <c r="D53" s="181">
        <v>-6.9755988771040556E-3</v>
      </c>
      <c r="E53" s="182" t="s">
        <v>91</v>
      </c>
      <c r="F53" s="180">
        <v>0.13240857503152584</v>
      </c>
      <c r="G53" s="180">
        <v>0.18601398601398603</v>
      </c>
      <c r="H53" s="183">
        <v>-1.4056071433120626E-2</v>
      </c>
      <c r="I53" s="192" t="s">
        <v>91</v>
      </c>
      <c r="J53" s="180">
        <v>0.15812080536912751</v>
      </c>
      <c r="K53" s="180">
        <v>0.2175226586102719</v>
      </c>
      <c r="L53" s="193">
        <v>5.9401853241144387E-2</v>
      </c>
    </row>
    <row r="54" spans="1:12" ht="60.75" customHeight="1" x14ac:dyDescent="0.4">
      <c r="A54" s="534" t="s">
        <v>657</v>
      </c>
      <c r="B54" s="534"/>
      <c r="C54" s="534"/>
      <c r="D54" s="534"/>
      <c r="E54" s="534"/>
      <c r="F54" s="534"/>
      <c r="G54" s="535"/>
      <c r="H54" s="535"/>
      <c r="I54" s="535"/>
      <c r="J54" s="535"/>
      <c r="K54" s="535"/>
      <c r="L54" s="535"/>
    </row>
  </sheetData>
  <mergeCells count="6">
    <mergeCell ref="A54:L54"/>
    <mergeCell ref="K2:L2"/>
    <mergeCell ref="A5:L5"/>
    <mergeCell ref="A6:D6"/>
    <mergeCell ref="E6:H6"/>
    <mergeCell ref="I6:L6"/>
  </mergeCells>
  <phoneticPr fontId="2"/>
  <printOptions horizontalCentered="1"/>
  <pageMargins left="0.39370078740157483" right="0.39370078740157483" top="0.35433070866141736" bottom="0.35433070866141736" header="0.31496062992125984" footer="0.31496062992125984"/>
  <pageSetup paperSize="9" scale="43" orientation="portrait" r:id="rId1"/>
  <headerFooter differentFirst="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AC8A7-26D2-40B2-97E1-1BC6593F32A9}">
  <sheetPr codeName="Sheet35">
    <pageSetUpPr fitToPage="1"/>
  </sheetPr>
  <dimension ref="A2:H53"/>
  <sheetViews>
    <sheetView view="pageBreakPreview" zoomScale="55" zoomScaleNormal="75" zoomScaleSheetLayoutView="55" zoomScalePageLayoutView="70" workbookViewId="0">
      <selection activeCell="F11" sqref="F11"/>
    </sheetView>
  </sheetViews>
  <sheetFormatPr defaultColWidth="9" defaultRowHeight="33.75" customHeight="1" x14ac:dyDescent="0.4"/>
  <cols>
    <col min="1" max="3" width="17.5" style="9" customWidth="1"/>
    <col min="4" max="4" width="12.5" style="9" customWidth="1"/>
    <col min="5" max="7" width="17.5" style="9" customWidth="1"/>
    <col min="8" max="8" width="12.5" style="9" customWidth="1"/>
    <col min="9" max="16384" width="9" style="9"/>
  </cols>
  <sheetData>
    <row r="2" spans="1:8" ht="33.75" customHeight="1" x14ac:dyDescent="0.4">
      <c r="A2" s="29" t="s">
        <v>628</v>
      </c>
      <c r="B2" s="29"/>
      <c r="C2" s="29"/>
      <c r="D2" s="29"/>
      <c r="E2" s="29"/>
      <c r="F2" s="29"/>
      <c r="G2" s="450" t="s">
        <v>590</v>
      </c>
      <c r="H2" s="451"/>
    </row>
    <row r="3" spans="1:8" ht="33.75" customHeight="1" thickBot="1" x14ac:dyDescent="0.45"/>
    <row r="4" spans="1:8" ht="33.75" customHeight="1" thickBot="1" x14ac:dyDescent="0.45">
      <c r="A4" s="537" t="s">
        <v>112</v>
      </c>
      <c r="B4" s="538"/>
      <c r="C4" s="538"/>
      <c r="D4" s="538"/>
      <c r="E4" s="538"/>
      <c r="F4" s="538"/>
      <c r="G4" s="538"/>
      <c r="H4" s="539"/>
    </row>
    <row r="5" spans="1:8" ht="33.75" customHeight="1" x14ac:dyDescent="0.4">
      <c r="A5" s="546" t="s">
        <v>290</v>
      </c>
      <c r="B5" s="547"/>
      <c r="C5" s="547"/>
      <c r="D5" s="548"/>
      <c r="E5" s="546" t="s">
        <v>291</v>
      </c>
      <c r="F5" s="547"/>
      <c r="G5" s="547"/>
      <c r="H5" s="548"/>
    </row>
    <row r="6" spans="1:8" ht="60" customHeight="1" thickBot="1" x14ac:dyDescent="0.45">
      <c r="A6" s="185" t="s">
        <v>463</v>
      </c>
      <c r="B6" s="165" t="s">
        <v>141</v>
      </c>
      <c r="C6" s="165" t="s">
        <v>150</v>
      </c>
      <c r="D6" s="167" t="s">
        <v>142</v>
      </c>
      <c r="E6" s="168" t="s">
        <v>463</v>
      </c>
      <c r="F6" s="165" t="s">
        <v>141</v>
      </c>
      <c r="G6" s="165" t="s">
        <v>150</v>
      </c>
      <c r="H6" s="167" t="s">
        <v>142</v>
      </c>
    </row>
    <row r="7" spans="1:8" ht="33.75" customHeight="1" thickTop="1" x14ac:dyDescent="0.4">
      <c r="A7" s="169" t="s">
        <v>464</v>
      </c>
      <c r="B7" s="170">
        <v>0.1957244115380242</v>
      </c>
      <c r="C7" s="170">
        <v>0.21564475679896683</v>
      </c>
      <c r="D7" s="172">
        <v>1.8874760082827013E-2</v>
      </c>
      <c r="E7" s="169" t="s">
        <v>464</v>
      </c>
      <c r="F7" s="170">
        <v>0.25512392290396785</v>
      </c>
      <c r="G7" s="170">
        <v>0.27371435572299307</v>
      </c>
      <c r="H7" s="172">
        <v>1.8590432819025227E-2</v>
      </c>
    </row>
    <row r="8" spans="1:8" ht="33.75" customHeight="1" x14ac:dyDescent="0.4">
      <c r="A8" s="176" t="s">
        <v>22</v>
      </c>
      <c r="B8" s="174">
        <v>0.18093361624734769</v>
      </c>
      <c r="C8" s="174">
        <v>0.20137971525025686</v>
      </c>
      <c r="D8" s="177">
        <v>1.6433552290293779E-2</v>
      </c>
      <c r="E8" s="190" t="s">
        <v>22</v>
      </c>
      <c r="F8" s="174">
        <v>0.2435710498409332</v>
      </c>
      <c r="G8" s="174">
        <v>0.26138468663167647</v>
      </c>
      <c r="H8" s="191">
        <v>1.781363679074327E-2</v>
      </c>
    </row>
    <row r="9" spans="1:8" ht="33.75" customHeight="1" x14ac:dyDescent="0.4">
      <c r="A9" s="176" t="s">
        <v>23</v>
      </c>
      <c r="B9" s="174">
        <v>0.13498098859315588</v>
      </c>
      <c r="C9" s="174">
        <v>0.15703703703703703</v>
      </c>
      <c r="D9" s="177">
        <v>3.833821501350021E-2</v>
      </c>
      <c r="E9" s="190" t="s">
        <v>23</v>
      </c>
      <c r="F9" s="174">
        <v>0.20069204152249134</v>
      </c>
      <c r="G9" s="174">
        <v>0.19807427785419532</v>
      </c>
      <c r="H9" s="191">
        <v>-2.6177636682960248E-3</v>
      </c>
    </row>
    <row r="10" spans="1:8" ht="33.75" customHeight="1" x14ac:dyDescent="0.4">
      <c r="A10" s="176" t="s">
        <v>24</v>
      </c>
      <c r="B10" s="174">
        <v>0.24860335195530725</v>
      </c>
      <c r="C10" s="174">
        <v>0.21300256629597947</v>
      </c>
      <c r="D10" s="177">
        <v>3.2075230898404722E-2</v>
      </c>
      <c r="E10" s="190" t="s">
        <v>24</v>
      </c>
      <c r="F10" s="174">
        <v>0.31417322834645667</v>
      </c>
      <c r="G10" s="174">
        <v>0.30979284369114879</v>
      </c>
      <c r="H10" s="191">
        <v>-4.3803846553078785E-3</v>
      </c>
    </row>
    <row r="11" spans="1:8" ht="33.75" customHeight="1" x14ac:dyDescent="0.4">
      <c r="A11" s="176" t="s">
        <v>25</v>
      </c>
      <c r="B11" s="174">
        <v>0.19038272816486751</v>
      </c>
      <c r="C11" s="174">
        <v>0.20496894409937888</v>
      </c>
      <c r="D11" s="177">
        <v>3.8444064797712035E-2</v>
      </c>
      <c r="E11" s="190" t="s">
        <v>25</v>
      </c>
      <c r="F11" s="174">
        <v>0.23977695167286245</v>
      </c>
      <c r="G11" s="174">
        <v>0.25988023952095807</v>
      </c>
      <c r="H11" s="191">
        <v>2.0103287848095619E-2</v>
      </c>
    </row>
    <row r="12" spans="1:8" ht="33.75" customHeight="1" x14ac:dyDescent="0.4">
      <c r="A12" s="176" t="s">
        <v>67</v>
      </c>
      <c r="B12" s="174">
        <v>0.22274325908558029</v>
      </c>
      <c r="C12" s="174">
        <v>0.23743977976600136</v>
      </c>
      <c r="D12" s="177">
        <v>5.4840540867509557E-3</v>
      </c>
      <c r="E12" s="190" t="s">
        <v>67</v>
      </c>
      <c r="F12" s="174">
        <v>0.27470588235294119</v>
      </c>
      <c r="G12" s="174">
        <v>0.27192982456140352</v>
      </c>
      <c r="H12" s="191">
        <v>-2.7760577915376672E-3</v>
      </c>
    </row>
    <row r="13" spans="1:8" ht="33.75" customHeight="1" x14ac:dyDescent="0.4">
      <c r="A13" s="176" t="s">
        <v>27</v>
      </c>
      <c r="B13" s="174">
        <v>0.25288376220053238</v>
      </c>
      <c r="C13" s="174">
        <v>0.31091370558375636</v>
      </c>
      <c r="D13" s="177">
        <v>1.9186774996979294E-2</v>
      </c>
      <c r="E13" s="190" t="s">
        <v>27</v>
      </c>
      <c r="F13" s="174">
        <v>0.31231003039513677</v>
      </c>
      <c r="G13" s="174">
        <v>0.31782178217821783</v>
      </c>
      <c r="H13" s="191">
        <v>5.5117517830810536E-3</v>
      </c>
    </row>
    <row r="14" spans="1:8" ht="33.75" customHeight="1" x14ac:dyDescent="0.4">
      <c r="A14" s="176" t="s">
        <v>28</v>
      </c>
      <c r="B14" s="174">
        <v>0.22012578616352202</v>
      </c>
      <c r="C14" s="174">
        <v>0.22679846238330587</v>
      </c>
      <c r="D14" s="177">
        <v>-1.5042179961663016E-2</v>
      </c>
      <c r="E14" s="190" t="s">
        <v>28</v>
      </c>
      <c r="F14" s="174">
        <v>0.26147614761476146</v>
      </c>
      <c r="G14" s="174">
        <v>0.27164333851736649</v>
      </c>
      <c r="H14" s="191">
        <v>1.0167190902605039E-2</v>
      </c>
    </row>
    <row r="15" spans="1:8" ht="33.75" customHeight="1" x14ac:dyDescent="0.4">
      <c r="A15" s="176" t="s">
        <v>68</v>
      </c>
      <c r="B15" s="174">
        <v>0.21980952380952382</v>
      </c>
      <c r="C15" s="174">
        <v>0.23131357806280406</v>
      </c>
      <c r="D15" s="177">
        <v>2.1297519732832504E-2</v>
      </c>
      <c r="E15" s="190" t="s">
        <v>68</v>
      </c>
      <c r="F15" s="174">
        <v>0.27608461814270346</v>
      </c>
      <c r="G15" s="174">
        <v>0.32066404543468763</v>
      </c>
      <c r="H15" s="191">
        <v>4.4579427291984164E-2</v>
      </c>
    </row>
    <row r="16" spans="1:8" ht="33.75" customHeight="1" x14ac:dyDescent="0.4">
      <c r="A16" s="176" t="s">
        <v>30</v>
      </c>
      <c r="B16" s="174">
        <v>0.21977186311787072</v>
      </c>
      <c r="C16" s="174">
        <v>0.23606271777003485</v>
      </c>
      <c r="D16" s="177">
        <v>1.8720577982079933E-2</v>
      </c>
      <c r="E16" s="384" t="s">
        <v>30</v>
      </c>
      <c r="F16" s="174">
        <v>0.28205128205128205</v>
      </c>
      <c r="G16" s="174">
        <v>0.27611940298507465</v>
      </c>
      <c r="H16" s="191">
        <v>-5.9318790662074017E-3</v>
      </c>
    </row>
    <row r="17" spans="1:8" ht="33.75" customHeight="1" x14ac:dyDescent="0.4">
      <c r="A17" s="176" t="s">
        <v>31</v>
      </c>
      <c r="B17" s="174">
        <v>0.21240234375</v>
      </c>
      <c r="C17" s="174">
        <v>0.21871871871871873</v>
      </c>
      <c r="D17" s="177">
        <v>2.7099464525184191E-2</v>
      </c>
      <c r="E17" s="190" t="s">
        <v>31</v>
      </c>
      <c r="F17" s="174">
        <v>0.25760649087221094</v>
      </c>
      <c r="G17" s="174">
        <v>0.28834688346883469</v>
      </c>
      <c r="H17" s="191">
        <v>3.0740392596623756E-2</v>
      </c>
    </row>
    <row r="18" spans="1:8" ht="33.75" customHeight="1" x14ac:dyDescent="0.4">
      <c r="A18" s="176" t="s">
        <v>32</v>
      </c>
      <c r="B18" s="174">
        <v>0.17764882066641707</v>
      </c>
      <c r="C18" s="174">
        <v>0.22016417596295518</v>
      </c>
      <c r="D18" s="177">
        <v>1.8446059155847655E-2</v>
      </c>
      <c r="E18" s="190" t="s">
        <v>32</v>
      </c>
      <c r="F18" s="174">
        <v>0.21953876883965862</v>
      </c>
      <c r="G18" s="174">
        <v>0.27107942973523419</v>
      </c>
      <c r="H18" s="191">
        <v>5.1540660895575574E-2</v>
      </c>
    </row>
    <row r="19" spans="1:8" ht="33.75" customHeight="1" x14ac:dyDescent="0.4">
      <c r="A19" s="176" t="s">
        <v>69</v>
      </c>
      <c r="B19" s="174">
        <v>0.22658959537572254</v>
      </c>
      <c r="C19" s="174">
        <v>0.2406679764243615</v>
      </c>
      <c r="D19" s="177">
        <v>-2.9529208335561608E-2</v>
      </c>
      <c r="E19" s="190" t="s">
        <v>69</v>
      </c>
      <c r="F19" s="174">
        <v>0.29879165140974001</v>
      </c>
      <c r="G19" s="174">
        <v>0.2898148148148148</v>
      </c>
      <c r="H19" s="191">
        <v>-8.9768365949252082E-3</v>
      </c>
    </row>
    <row r="20" spans="1:8" ht="33.75" customHeight="1" x14ac:dyDescent="0.4">
      <c r="A20" s="176" t="s">
        <v>70</v>
      </c>
      <c r="B20" s="174">
        <v>0.19045996592844974</v>
      </c>
      <c r="C20" s="174">
        <v>0.20441347270615565</v>
      </c>
      <c r="D20" s="177">
        <v>9.1922973583909995E-3</v>
      </c>
      <c r="E20" s="190" t="s">
        <v>70</v>
      </c>
      <c r="F20" s="174">
        <v>0.24291115311909262</v>
      </c>
      <c r="G20" s="174">
        <v>0.26786632390745502</v>
      </c>
      <c r="H20" s="191">
        <v>2.4955170788362402E-2</v>
      </c>
    </row>
    <row r="21" spans="1:8" ht="33.75" customHeight="1" x14ac:dyDescent="0.4">
      <c r="A21" s="176" t="s">
        <v>35</v>
      </c>
      <c r="B21" s="174">
        <v>0.24396904870277653</v>
      </c>
      <c r="C21" s="174">
        <v>0.24636390620362125</v>
      </c>
      <c r="D21" s="177">
        <v>4.731905059816402E-2</v>
      </c>
      <c r="E21" s="190" t="s">
        <v>35</v>
      </c>
      <c r="F21" s="174">
        <v>0.31475476286988247</v>
      </c>
      <c r="G21" s="174">
        <v>0.31227892875189489</v>
      </c>
      <c r="H21" s="191">
        <v>-2.4758341179875742E-3</v>
      </c>
    </row>
    <row r="22" spans="1:8" ht="33.75" customHeight="1" x14ac:dyDescent="0.4">
      <c r="A22" s="176" t="s">
        <v>71</v>
      </c>
      <c r="B22" s="174">
        <v>0.23255813953488372</v>
      </c>
      <c r="C22" s="174">
        <v>0.25510204081632654</v>
      </c>
      <c r="D22" s="177">
        <v>-2.5270343446940902E-3</v>
      </c>
      <c r="E22" s="190" t="s">
        <v>71</v>
      </c>
      <c r="F22" s="174">
        <v>0.31716417910447764</v>
      </c>
      <c r="G22" s="174">
        <v>0.31034482758620691</v>
      </c>
      <c r="H22" s="191">
        <v>-6.8193515182707332E-3</v>
      </c>
    </row>
    <row r="23" spans="1:8" ht="33.75" customHeight="1" x14ac:dyDescent="0.4">
      <c r="A23" s="176" t="s">
        <v>72</v>
      </c>
      <c r="B23" s="174">
        <v>0.23076923076923078</v>
      </c>
      <c r="C23" s="174">
        <v>0.26905829596412556</v>
      </c>
      <c r="D23" s="177">
        <v>-1.4279766996354054E-2</v>
      </c>
      <c r="E23" s="190" t="s">
        <v>72</v>
      </c>
      <c r="F23" s="174">
        <v>0.29032258064516131</v>
      </c>
      <c r="G23" s="174">
        <v>0.25735294117647056</v>
      </c>
      <c r="H23" s="191">
        <v>-3.2969639468690748E-2</v>
      </c>
    </row>
    <row r="24" spans="1:8" ht="33.75" customHeight="1" x14ac:dyDescent="0.4">
      <c r="A24" s="176" t="s">
        <v>73</v>
      </c>
      <c r="B24" s="174">
        <v>0.21929824561403508</v>
      </c>
      <c r="C24" s="174">
        <v>0.23587223587223588</v>
      </c>
      <c r="D24" s="177">
        <v>7.5952380952380966E-2</v>
      </c>
      <c r="E24" s="190" t="s">
        <v>73</v>
      </c>
      <c r="F24" s="174">
        <v>0.34565217391304348</v>
      </c>
      <c r="G24" s="174">
        <v>0.2810126582278481</v>
      </c>
      <c r="H24" s="191">
        <v>-6.4639515685195381E-2</v>
      </c>
    </row>
    <row r="25" spans="1:8" ht="33.75" customHeight="1" x14ac:dyDescent="0.4">
      <c r="A25" s="176" t="s">
        <v>74</v>
      </c>
      <c r="B25" s="174">
        <v>0.20825147347740669</v>
      </c>
      <c r="C25" s="174">
        <v>0.21222076215505914</v>
      </c>
      <c r="D25" s="177">
        <v>5.4452356529343104E-2</v>
      </c>
      <c r="E25" s="190" t="s">
        <v>74</v>
      </c>
      <c r="F25" s="174">
        <v>0.2747081712062257</v>
      </c>
      <c r="G25" s="174">
        <v>0.26355932203389831</v>
      </c>
      <c r="H25" s="191">
        <v>-1.1148849172327391E-2</v>
      </c>
    </row>
    <row r="26" spans="1:8" ht="33.75" customHeight="1" x14ac:dyDescent="0.4">
      <c r="A26" s="176" t="s">
        <v>75</v>
      </c>
      <c r="B26" s="174">
        <v>0.18322082931533268</v>
      </c>
      <c r="C26" s="174">
        <v>0.21353300055463117</v>
      </c>
      <c r="D26" s="177">
        <v>4.4973488233541858E-2</v>
      </c>
      <c r="E26" s="190" t="s">
        <v>75</v>
      </c>
      <c r="F26" s="174">
        <v>0.25984251968503935</v>
      </c>
      <c r="G26" s="174">
        <v>0.26716417910447759</v>
      </c>
      <c r="H26" s="191">
        <v>7.3216594194382423E-3</v>
      </c>
    </row>
    <row r="27" spans="1:8" ht="33.75" customHeight="1" x14ac:dyDescent="0.4">
      <c r="A27" s="176" t="s">
        <v>76</v>
      </c>
      <c r="B27" s="174">
        <v>0.23369565217391305</v>
      </c>
      <c r="C27" s="174">
        <v>0.22807017543859648</v>
      </c>
      <c r="D27" s="177">
        <v>3.6739971611347677E-2</v>
      </c>
      <c r="E27" s="190" t="s">
        <v>76</v>
      </c>
      <c r="F27" s="174">
        <v>0.31775700934579437</v>
      </c>
      <c r="G27" s="174">
        <v>0.34177215189873417</v>
      </c>
      <c r="H27" s="191">
        <v>2.4015142552939794E-2</v>
      </c>
    </row>
    <row r="28" spans="1:8" ht="33.75" customHeight="1" x14ac:dyDescent="0.4">
      <c r="A28" s="176" t="s">
        <v>77</v>
      </c>
      <c r="B28" s="174">
        <v>0.24464831804281345</v>
      </c>
      <c r="C28" s="174">
        <v>0.27016129032258063</v>
      </c>
      <c r="D28" s="177">
        <v>1.5023255813953529E-2</v>
      </c>
      <c r="E28" s="190" t="s">
        <v>77</v>
      </c>
      <c r="F28" s="174">
        <v>0.28453038674033149</v>
      </c>
      <c r="G28" s="174">
        <v>0.35540069686411152</v>
      </c>
      <c r="H28" s="191">
        <v>7.0870310123780034E-2</v>
      </c>
    </row>
    <row r="29" spans="1:8" ht="33.75" customHeight="1" x14ac:dyDescent="0.4">
      <c r="A29" s="176" t="s">
        <v>78</v>
      </c>
      <c r="B29" s="174">
        <v>0.16438356164383561</v>
      </c>
      <c r="C29" s="174">
        <v>0.20634920634920634</v>
      </c>
      <c r="D29" s="177">
        <v>-2.6421419434519894E-2</v>
      </c>
      <c r="E29" s="190" t="s">
        <v>78</v>
      </c>
      <c r="F29" s="174">
        <v>0.29245283018867924</v>
      </c>
      <c r="G29" s="174">
        <v>0.2839506172839506</v>
      </c>
      <c r="H29" s="191">
        <v>-8.5022129047286343E-3</v>
      </c>
    </row>
    <row r="30" spans="1:8" ht="33.75" customHeight="1" x14ac:dyDescent="0.4">
      <c r="A30" s="176" t="s">
        <v>79</v>
      </c>
      <c r="B30" s="174">
        <v>0.20948616600790515</v>
      </c>
      <c r="C30" s="174">
        <v>0.21559633027522937</v>
      </c>
      <c r="D30" s="177">
        <v>8.0954932505277744E-3</v>
      </c>
      <c r="E30" s="190" t="s">
        <v>79</v>
      </c>
      <c r="F30" s="174">
        <v>0.27859237536656889</v>
      </c>
      <c r="G30" s="174">
        <v>0.29599999999999999</v>
      </c>
      <c r="H30" s="191">
        <v>1.7407624633431096E-2</v>
      </c>
    </row>
    <row r="31" spans="1:8" ht="33.75" customHeight="1" x14ac:dyDescent="0.4">
      <c r="A31" s="176" t="s">
        <v>80</v>
      </c>
      <c r="B31" s="174">
        <v>0.19220055710306408</v>
      </c>
      <c r="C31" s="174">
        <v>0.18154761904761904</v>
      </c>
      <c r="D31" s="177">
        <v>4.9810246679316827E-3</v>
      </c>
      <c r="E31" s="190" t="s">
        <v>80</v>
      </c>
      <c r="F31" s="174">
        <v>0.2195945945945946</v>
      </c>
      <c r="G31" s="174">
        <v>0.26693227091633465</v>
      </c>
      <c r="H31" s="191">
        <v>4.7337676321740046E-2</v>
      </c>
    </row>
    <row r="32" spans="1:8" ht="33.75" customHeight="1" x14ac:dyDescent="0.4">
      <c r="A32" s="176" t="s">
        <v>81</v>
      </c>
      <c r="B32" s="174">
        <v>0.21074380165289255</v>
      </c>
      <c r="C32" s="174">
        <v>0.27430093209054596</v>
      </c>
      <c r="D32" s="177">
        <v>5.9110697160296155E-3</v>
      </c>
      <c r="E32" s="190" t="s">
        <v>81</v>
      </c>
      <c r="F32" s="174">
        <v>0.2454780361757106</v>
      </c>
      <c r="G32" s="174">
        <v>0.32309941520467839</v>
      </c>
      <c r="H32" s="191">
        <v>7.7621379028967791E-2</v>
      </c>
    </row>
    <row r="33" spans="1:8" ht="33.75" customHeight="1" x14ac:dyDescent="0.4">
      <c r="A33" s="176" t="s">
        <v>82</v>
      </c>
      <c r="B33" s="174">
        <v>0.1490125673249551</v>
      </c>
      <c r="C33" s="174">
        <v>0.18495934959349594</v>
      </c>
      <c r="D33" s="177">
        <v>-8.9577635360162666E-3</v>
      </c>
      <c r="E33" s="190" t="s">
        <v>82</v>
      </c>
      <c r="F33" s="174">
        <v>0.25109170305676853</v>
      </c>
      <c r="G33" s="174">
        <v>0.25888324873096447</v>
      </c>
      <c r="H33" s="191">
        <v>7.7915456741959321E-3</v>
      </c>
    </row>
    <row r="34" spans="1:8" ht="33.75" customHeight="1" x14ac:dyDescent="0.4">
      <c r="A34" s="176" t="s">
        <v>83</v>
      </c>
      <c r="B34" s="174">
        <v>0.18309859154929578</v>
      </c>
      <c r="C34" s="174">
        <v>0.22149837133550487</v>
      </c>
      <c r="D34" s="177">
        <v>1.4351302867220056E-2</v>
      </c>
      <c r="E34" s="190" t="s">
        <v>83</v>
      </c>
      <c r="F34" s="174">
        <v>0.24200913242009131</v>
      </c>
      <c r="G34" s="174">
        <v>0.27846153846153848</v>
      </c>
      <c r="H34" s="191">
        <v>3.6452406041447172E-2</v>
      </c>
    </row>
    <row r="35" spans="1:8" ht="33.75" customHeight="1" x14ac:dyDescent="0.4">
      <c r="A35" s="176" t="s">
        <v>84</v>
      </c>
      <c r="B35" s="174">
        <v>0.18352941176470589</v>
      </c>
      <c r="C35" s="174">
        <v>0.21770334928229665</v>
      </c>
      <c r="D35" s="177">
        <v>3.6849857047968337E-2</v>
      </c>
      <c r="E35" s="190" t="s">
        <v>84</v>
      </c>
      <c r="F35" s="174">
        <v>0.26490066225165565</v>
      </c>
      <c r="G35" s="174">
        <v>0.3014705882352941</v>
      </c>
      <c r="H35" s="191">
        <v>3.6569925983638452E-2</v>
      </c>
    </row>
    <row r="36" spans="1:8" ht="33.75" customHeight="1" x14ac:dyDescent="0.4">
      <c r="A36" s="176" t="s">
        <v>50</v>
      </c>
      <c r="B36" s="174">
        <v>0.24725274725274726</v>
      </c>
      <c r="C36" s="174">
        <v>0.19496855345911951</v>
      </c>
      <c r="D36" s="177">
        <v>1.2150408135956109E-2</v>
      </c>
      <c r="E36" s="190" t="s">
        <v>50</v>
      </c>
      <c r="F36" s="174">
        <v>0.21532846715328466</v>
      </c>
      <c r="G36" s="174">
        <v>0.22429906542056074</v>
      </c>
      <c r="H36" s="191">
        <v>8.9705982672760864E-3</v>
      </c>
    </row>
    <row r="37" spans="1:8" ht="33.75" customHeight="1" x14ac:dyDescent="0.4">
      <c r="A37" s="176" t="s">
        <v>51</v>
      </c>
      <c r="B37" s="174">
        <v>0.15919629057187018</v>
      </c>
      <c r="C37" s="174">
        <v>0.17657342657342656</v>
      </c>
      <c r="D37" s="177">
        <v>-2.0693057097052658E-2</v>
      </c>
      <c r="E37" s="190" t="s">
        <v>51</v>
      </c>
      <c r="F37" s="174">
        <v>0.19568567026194145</v>
      </c>
      <c r="G37" s="174">
        <v>0.23707664884135474</v>
      </c>
      <c r="H37" s="191">
        <v>4.139097857941329E-2</v>
      </c>
    </row>
    <row r="38" spans="1:8" ht="33.75" customHeight="1" x14ac:dyDescent="0.4">
      <c r="A38" s="176" t="s">
        <v>52</v>
      </c>
      <c r="B38" s="174">
        <v>0.16906474820143885</v>
      </c>
      <c r="C38" s="174">
        <v>0.23917995444191345</v>
      </c>
      <c r="D38" s="177">
        <v>3.5207942197189507E-2</v>
      </c>
      <c r="E38" s="190" t="s">
        <v>52</v>
      </c>
      <c r="F38" s="174">
        <v>0.22075782537067545</v>
      </c>
      <c r="G38" s="174">
        <v>0.291497975708502</v>
      </c>
      <c r="H38" s="191">
        <v>7.0740150337826546E-2</v>
      </c>
    </row>
    <row r="39" spans="1:8" ht="33.75" customHeight="1" x14ac:dyDescent="0.4">
      <c r="A39" s="176" t="s">
        <v>53</v>
      </c>
      <c r="B39" s="174">
        <v>0.16431924882629109</v>
      </c>
      <c r="C39" s="174">
        <v>0.27891156462585032</v>
      </c>
      <c r="D39" s="177">
        <v>5.3288141976180398E-2</v>
      </c>
      <c r="E39" s="190" t="s">
        <v>53</v>
      </c>
      <c r="F39" s="174">
        <v>0.22457627118644069</v>
      </c>
      <c r="G39" s="174">
        <v>0.27</v>
      </c>
      <c r="H39" s="191">
        <v>4.5423728813559328E-2</v>
      </c>
    </row>
    <row r="40" spans="1:8" ht="33.75" customHeight="1" x14ac:dyDescent="0.4">
      <c r="A40" s="176" t="s">
        <v>54</v>
      </c>
      <c r="B40" s="174">
        <v>0.20799999999999999</v>
      </c>
      <c r="C40" s="174">
        <v>0.23404255319148937</v>
      </c>
      <c r="D40" s="177">
        <v>-3.9865871833084932E-3</v>
      </c>
      <c r="E40" s="190" t="s">
        <v>54</v>
      </c>
      <c r="F40" s="174">
        <v>0.25</v>
      </c>
      <c r="G40" s="174">
        <v>0.32323232323232326</v>
      </c>
      <c r="H40" s="191">
        <v>7.323232323232326E-2</v>
      </c>
    </row>
    <row r="41" spans="1:8" ht="33.75" customHeight="1" x14ac:dyDescent="0.4">
      <c r="A41" s="176" t="s">
        <v>55</v>
      </c>
      <c r="B41" s="174">
        <v>0.19196428571428573</v>
      </c>
      <c r="C41" s="174">
        <v>0.19024390243902439</v>
      </c>
      <c r="D41" s="177">
        <v>1.6987390901182509E-2</v>
      </c>
      <c r="E41" s="190" t="s">
        <v>55</v>
      </c>
      <c r="F41" s="174">
        <v>0.2074074074074074</v>
      </c>
      <c r="G41" s="174">
        <v>0.18218623481781376</v>
      </c>
      <c r="H41" s="191">
        <v>-2.5221172589593638E-2</v>
      </c>
    </row>
    <row r="42" spans="1:8" ht="33.75" customHeight="1" x14ac:dyDescent="0.4">
      <c r="A42" s="176" t="s">
        <v>56</v>
      </c>
      <c r="B42" s="174">
        <v>0.25</v>
      </c>
      <c r="C42" s="174">
        <v>0.2857142857142857</v>
      </c>
      <c r="D42" s="177">
        <v>4.6737820623170945E-2</v>
      </c>
      <c r="E42" s="190" t="s">
        <v>56</v>
      </c>
      <c r="F42" s="174">
        <v>0.3783783783783784</v>
      </c>
      <c r="G42" s="174">
        <v>0.27906976744186046</v>
      </c>
      <c r="H42" s="191">
        <v>-9.9308610936517938E-2</v>
      </c>
    </row>
    <row r="43" spans="1:8" ht="33.75" customHeight="1" x14ac:dyDescent="0.4">
      <c r="A43" s="176" t="s">
        <v>57</v>
      </c>
      <c r="B43" s="174">
        <v>0.18181818181818182</v>
      </c>
      <c r="C43" s="174">
        <v>0.19078947368421054</v>
      </c>
      <c r="D43" s="177">
        <v>5.5962555962555949E-2</v>
      </c>
      <c r="E43" s="190" t="s">
        <v>57</v>
      </c>
      <c r="F43" s="174">
        <v>0.2422680412371134</v>
      </c>
      <c r="G43" s="174">
        <v>0.24025974025974026</v>
      </c>
      <c r="H43" s="191">
        <v>-2.0083009773731453E-3</v>
      </c>
    </row>
    <row r="44" spans="1:8" ht="33.75" customHeight="1" x14ac:dyDescent="0.4">
      <c r="A44" s="176" t="s">
        <v>58</v>
      </c>
      <c r="B44" s="174">
        <v>0.23448275862068965</v>
      </c>
      <c r="C44" s="174">
        <v>0.17525773195876287</v>
      </c>
      <c r="D44" s="177">
        <v>8.2506095437129917E-2</v>
      </c>
      <c r="E44" s="190" t="s">
        <v>58</v>
      </c>
      <c r="F44" s="174">
        <v>0.26993865030674846</v>
      </c>
      <c r="G44" s="174">
        <v>0.2807017543859649</v>
      </c>
      <c r="H44" s="191">
        <v>1.0763104079216435E-2</v>
      </c>
    </row>
    <row r="45" spans="1:8" ht="33.75" customHeight="1" x14ac:dyDescent="0.4">
      <c r="A45" s="176" t="s">
        <v>59</v>
      </c>
      <c r="B45" s="174">
        <v>0.27764705882352941</v>
      </c>
      <c r="C45" s="174">
        <v>0.29585798816568049</v>
      </c>
      <c r="D45" s="177">
        <v>7.4982767109798121E-2</v>
      </c>
      <c r="E45" s="190" t="s">
        <v>59</v>
      </c>
      <c r="F45" s="174">
        <v>0.31681034482758619</v>
      </c>
      <c r="G45" s="174">
        <v>0.30789473684210528</v>
      </c>
      <c r="H45" s="191">
        <v>-8.9156079854809112E-3</v>
      </c>
    </row>
    <row r="46" spans="1:8" ht="33.75" customHeight="1" x14ac:dyDescent="0.4">
      <c r="A46" s="176" t="s">
        <v>85</v>
      </c>
      <c r="B46" s="174">
        <v>0.203125</v>
      </c>
      <c r="C46" s="174">
        <v>0.25412541254125415</v>
      </c>
      <c r="D46" s="177">
        <v>1.5292692312757233E-2</v>
      </c>
      <c r="E46" s="190" t="s">
        <v>85</v>
      </c>
      <c r="F46" s="174">
        <v>0.24601366742596811</v>
      </c>
      <c r="G46" s="174">
        <v>0.32132963988919666</v>
      </c>
      <c r="H46" s="191">
        <v>7.5315972463228548E-2</v>
      </c>
    </row>
    <row r="47" spans="1:8" ht="33.75" customHeight="1" x14ac:dyDescent="0.4">
      <c r="A47" s="176" t="s">
        <v>86</v>
      </c>
      <c r="B47" s="174">
        <v>0.23798627002288331</v>
      </c>
      <c r="C47" s="174">
        <v>0.2693409742120344</v>
      </c>
      <c r="D47" s="177">
        <v>5.6653733504814785E-2</v>
      </c>
      <c r="E47" s="190" t="s">
        <v>86</v>
      </c>
      <c r="F47" s="174">
        <v>0.26112185686653772</v>
      </c>
      <c r="G47" s="174">
        <v>0.26944444444444443</v>
      </c>
      <c r="H47" s="191">
        <v>8.3225875779067149E-3</v>
      </c>
    </row>
    <row r="48" spans="1:8" ht="33.75" customHeight="1" x14ac:dyDescent="0.4">
      <c r="A48" s="176" t="s">
        <v>87</v>
      </c>
      <c r="B48" s="174">
        <v>0.20222634508348794</v>
      </c>
      <c r="C48" s="174">
        <v>0.25552825552825553</v>
      </c>
      <c r="D48" s="177">
        <v>1.411983936569805E-2</v>
      </c>
      <c r="E48" s="190" t="s">
        <v>87</v>
      </c>
      <c r="F48" s="174">
        <v>0.28490566037735848</v>
      </c>
      <c r="G48" s="174">
        <v>0.31546391752577319</v>
      </c>
      <c r="H48" s="191">
        <v>3.0558257148414703E-2</v>
      </c>
    </row>
    <row r="49" spans="1:8" ht="33.75" customHeight="1" x14ac:dyDescent="0.4">
      <c r="A49" s="176" t="s">
        <v>88</v>
      </c>
      <c r="B49" s="174">
        <v>0.20415224913494809</v>
      </c>
      <c r="C49" s="174">
        <v>0.26874999999999999</v>
      </c>
      <c r="D49" s="177">
        <v>2.8267960476034498E-2</v>
      </c>
      <c r="E49" s="190" t="s">
        <v>88</v>
      </c>
      <c r="F49" s="174">
        <v>0.24617196702002356</v>
      </c>
      <c r="G49" s="174">
        <v>0.27385159010600707</v>
      </c>
      <c r="H49" s="191">
        <v>2.7679623085983512E-2</v>
      </c>
    </row>
    <row r="50" spans="1:8" ht="33.75" customHeight="1" x14ac:dyDescent="0.4">
      <c r="A50" s="176" t="s">
        <v>89</v>
      </c>
      <c r="B50" s="174">
        <v>0.20792079207920791</v>
      </c>
      <c r="C50" s="174">
        <v>0.21238938053097345</v>
      </c>
      <c r="D50" s="177">
        <v>7.9136690647481911E-3</v>
      </c>
      <c r="E50" s="190" t="s">
        <v>89</v>
      </c>
      <c r="F50" s="174">
        <v>0.2235494880546075</v>
      </c>
      <c r="G50" s="174">
        <v>0.27855711422845691</v>
      </c>
      <c r="H50" s="191">
        <v>5.5007626173849411E-2</v>
      </c>
    </row>
    <row r="51" spans="1:8" ht="33.75" customHeight="1" x14ac:dyDescent="0.4">
      <c r="A51" s="176" t="s">
        <v>90</v>
      </c>
      <c r="B51" s="174">
        <v>0.22489959839357429</v>
      </c>
      <c r="C51" s="174">
        <v>0.21404682274247491</v>
      </c>
      <c r="D51" s="177">
        <v>4.3782933583353195E-2</v>
      </c>
      <c r="E51" s="190" t="s">
        <v>90</v>
      </c>
      <c r="F51" s="174">
        <v>0.2584795321637427</v>
      </c>
      <c r="G51" s="174">
        <v>0.26981707317073172</v>
      </c>
      <c r="H51" s="191">
        <v>1.1337541006989027E-2</v>
      </c>
    </row>
    <row r="52" spans="1:8" ht="33.75" customHeight="1" thickBot="1" x14ac:dyDescent="0.45">
      <c r="A52" s="182" t="s">
        <v>91</v>
      </c>
      <c r="B52" s="180">
        <v>0.16684961580680571</v>
      </c>
      <c r="C52" s="180">
        <v>0.20905459387483355</v>
      </c>
      <c r="D52" s="183">
        <v>-1.4056071433120626E-2</v>
      </c>
      <c r="E52" s="192" t="s">
        <v>91</v>
      </c>
      <c r="F52" s="180">
        <v>0.17142857142857143</v>
      </c>
      <c r="G52" s="180">
        <v>0.26282853566958697</v>
      </c>
      <c r="H52" s="193">
        <v>9.1399964241015541E-2</v>
      </c>
    </row>
    <row r="53" spans="1:8" ht="77.25" customHeight="1" x14ac:dyDescent="0.4">
      <c r="A53" s="534" t="s">
        <v>658</v>
      </c>
      <c r="B53" s="534"/>
      <c r="C53" s="534"/>
      <c r="D53" s="534"/>
      <c r="E53" s="534"/>
      <c r="F53" s="534"/>
      <c r="G53" s="534"/>
      <c r="H53" s="534"/>
    </row>
  </sheetData>
  <mergeCells count="5">
    <mergeCell ref="A4:H4"/>
    <mergeCell ref="A5:D5"/>
    <mergeCell ref="E5:H5"/>
    <mergeCell ref="G2:H2"/>
    <mergeCell ref="A53:H53"/>
  </mergeCells>
  <phoneticPr fontId="2"/>
  <pageMargins left="0.98425196850393704" right="0.19685039370078741" top="0.35433070866141736" bottom="0.35433070866141736" header="0.31496062992125984" footer="0.31496062992125984"/>
  <pageSetup paperSize="9" scale="43" orientation="portrait" r:id="rId1"/>
  <headerFooter differentFirst="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2D807-0695-4490-8405-42B3D6E91581}">
  <sheetPr codeName="Sheet36">
    <pageSetUpPr fitToPage="1"/>
  </sheetPr>
  <dimension ref="A2:L53"/>
  <sheetViews>
    <sheetView view="pageBreakPreview" zoomScale="55" zoomScaleNormal="40" zoomScaleSheetLayoutView="55" zoomScalePageLayoutView="55" workbookViewId="0">
      <selection activeCell="E15" sqref="E15"/>
    </sheetView>
  </sheetViews>
  <sheetFormatPr defaultColWidth="9" defaultRowHeight="33.75" customHeight="1" x14ac:dyDescent="0.4"/>
  <cols>
    <col min="1" max="3" width="17.5" style="9" customWidth="1"/>
    <col min="4" max="4" width="12.625" style="9" customWidth="1"/>
    <col min="5" max="7" width="17.5" style="9" customWidth="1"/>
    <col min="8" max="8" width="12.625" style="9" customWidth="1"/>
    <col min="9" max="11" width="17.5" style="9" customWidth="1"/>
    <col min="12" max="12" width="12.625" style="9" customWidth="1"/>
    <col min="13" max="16384" width="9" style="9"/>
  </cols>
  <sheetData>
    <row r="2" spans="1:12" ht="33.75" customHeight="1" x14ac:dyDescent="0.4">
      <c r="A2" s="29" t="s">
        <v>628</v>
      </c>
      <c r="B2" s="29"/>
      <c r="C2" s="29"/>
      <c r="D2" s="29"/>
      <c r="E2" s="29"/>
      <c r="F2" s="29"/>
      <c r="G2" s="29"/>
      <c r="H2" s="29"/>
      <c r="I2" s="29"/>
      <c r="J2" s="29"/>
      <c r="K2" s="450" t="s">
        <v>588</v>
      </c>
      <c r="L2" s="451"/>
    </row>
    <row r="3" spans="1:12" ht="33.75" customHeight="1" thickBot="1" x14ac:dyDescent="0.45"/>
    <row r="4" spans="1:12" ht="33.75" customHeight="1" thickBot="1" x14ac:dyDescent="0.45">
      <c r="A4" s="386" t="s">
        <v>462</v>
      </c>
      <c r="B4" s="194"/>
      <c r="C4" s="194"/>
      <c r="D4" s="194"/>
      <c r="E4" s="194"/>
      <c r="F4" s="194"/>
      <c r="G4" s="194"/>
      <c r="H4" s="194"/>
      <c r="I4" s="194"/>
      <c r="J4" s="194"/>
      <c r="K4" s="194"/>
      <c r="L4" s="195"/>
    </row>
    <row r="5" spans="1:12" ht="33.75" customHeight="1" x14ac:dyDescent="0.4">
      <c r="A5" s="196" t="s">
        <v>474</v>
      </c>
      <c r="B5" s="197"/>
      <c r="C5" s="197"/>
      <c r="D5" s="198"/>
      <c r="E5" s="197" t="s">
        <v>475</v>
      </c>
      <c r="F5" s="197"/>
      <c r="G5" s="197"/>
      <c r="H5" s="198"/>
      <c r="I5" s="197" t="s">
        <v>476</v>
      </c>
      <c r="J5" s="197"/>
      <c r="K5" s="197"/>
      <c r="L5" s="198"/>
    </row>
    <row r="6" spans="1:12" ht="60" customHeight="1" thickBot="1" x14ac:dyDescent="0.45">
      <c r="A6" s="185"/>
      <c r="B6" s="165" t="s">
        <v>141</v>
      </c>
      <c r="C6" s="165" t="s">
        <v>150</v>
      </c>
      <c r="D6" s="167" t="s">
        <v>142</v>
      </c>
      <c r="E6" s="199"/>
      <c r="F6" s="165" t="s">
        <v>141</v>
      </c>
      <c r="G6" s="165" t="s">
        <v>150</v>
      </c>
      <c r="H6" s="167" t="s">
        <v>142</v>
      </c>
      <c r="I6" s="199"/>
      <c r="J6" s="165" t="s">
        <v>141</v>
      </c>
      <c r="K6" s="165" t="s">
        <v>150</v>
      </c>
      <c r="L6" s="167" t="s">
        <v>142</v>
      </c>
    </row>
    <row r="7" spans="1:12" ht="33.75" customHeight="1" thickTop="1" x14ac:dyDescent="0.4">
      <c r="A7" s="169" t="s">
        <v>464</v>
      </c>
      <c r="B7" s="170">
        <v>0.18508015530418404</v>
      </c>
      <c r="C7" s="170">
        <v>0.19422501311445059</v>
      </c>
      <c r="D7" s="172">
        <f>C7-B7</f>
        <v>9.1448578102665545E-3</v>
      </c>
      <c r="E7" s="200" t="s">
        <v>464</v>
      </c>
      <c r="F7" s="170">
        <v>0.12804542892452903</v>
      </c>
      <c r="G7" s="170">
        <v>0.12530471811645633</v>
      </c>
      <c r="H7" s="172">
        <f>G7-F7</f>
        <v>-2.7407108080726994E-3</v>
      </c>
      <c r="I7" s="200" t="s">
        <v>464</v>
      </c>
      <c r="J7" s="170">
        <f>B7+F7</f>
        <v>0.31312558422871306</v>
      </c>
      <c r="K7" s="170">
        <f>C7+G7</f>
        <v>0.31952973123090689</v>
      </c>
      <c r="L7" s="172">
        <f>K7-J7</f>
        <v>6.4041470021938274E-3</v>
      </c>
    </row>
    <row r="8" spans="1:12" ht="33.75" customHeight="1" x14ac:dyDescent="0.4">
      <c r="A8" s="201" t="s">
        <v>22</v>
      </c>
      <c r="B8" s="174">
        <v>0.17230296518313257</v>
      </c>
      <c r="C8" s="174">
        <v>0.17938602554150762</v>
      </c>
      <c r="D8" s="191">
        <f t="shared" ref="D8:D52" si="0">C8-B8</f>
        <v>7.083060358375054E-3</v>
      </c>
      <c r="E8" s="190" t="s">
        <v>22</v>
      </c>
      <c r="F8" s="174">
        <v>0.12837188259910648</v>
      </c>
      <c r="G8" s="174">
        <v>0.12454940824941782</v>
      </c>
      <c r="H8" s="191">
        <f t="shared" ref="H8:H52" si="1">G8-F8</f>
        <v>-3.8224743496886593E-3</v>
      </c>
      <c r="I8" s="190" t="s">
        <v>22</v>
      </c>
      <c r="J8" s="174">
        <f t="shared" ref="J8:J52" si="2">B8+F8</f>
        <v>0.30067484778223907</v>
      </c>
      <c r="K8" s="174">
        <f t="shared" ref="K8:K52" si="3">C8+G8</f>
        <v>0.30393543379092547</v>
      </c>
      <c r="L8" s="191">
        <f t="shared" ref="L8:L52" si="4">K8-J8</f>
        <v>3.2605860086863947E-3</v>
      </c>
    </row>
    <row r="9" spans="1:12" ht="33.75" customHeight="1" x14ac:dyDescent="0.4">
      <c r="A9" s="201" t="s">
        <v>23</v>
      </c>
      <c r="B9" s="174">
        <v>0.20187253613666228</v>
      </c>
      <c r="C9" s="174">
        <v>0.20746747761446191</v>
      </c>
      <c r="D9" s="191">
        <f t="shared" si="0"/>
        <v>5.5949414777996254E-3</v>
      </c>
      <c r="E9" s="190" t="s">
        <v>23</v>
      </c>
      <c r="F9" s="174">
        <v>0.1176084099868594</v>
      </c>
      <c r="G9" s="174">
        <v>0.14411218111167426</v>
      </c>
      <c r="H9" s="191">
        <f t="shared" si="1"/>
        <v>2.6503771124814862E-2</v>
      </c>
      <c r="I9" s="190" t="s">
        <v>23</v>
      </c>
      <c r="J9" s="174">
        <f t="shared" si="2"/>
        <v>0.31948094612352168</v>
      </c>
      <c r="K9" s="174">
        <f t="shared" si="3"/>
        <v>0.35157965872613617</v>
      </c>
      <c r="L9" s="191">
        <f t="shared" si="4"/>
        <v>3.2098712602614488E-2</v>
      </c>
    </row>
    <row r="10" spans="1:12" ht="33.75" customHeight="1" x14ac:dyDescent="0.4">
      <c r="A10" s="201" t="s">
        <v>24</v>
      </c>
      <c r="B10" s="174">
        <v>0.20661287770922324</v>
      </c>
      <c r="C10" s="174">
        <v>0.21444403398596232</v>
      </c>
      <c r="D10" s="191">
        <f t="shared" si="0"/>
        <v>7.8311562767390819E-3</v>
      </c>
      <c r="E10" s="190" t="s">
        <v>24</v>
      </c>
      <c r="F10" s="174">
        <v>0.13178294573643412</v>
      </c>
      <c r="G10" s="174">
        <v>0.12726265238271148</v>
      </c>
      <c r="H10" s="191">
        <f t="shared" si="1"/>
        <v>-4.5202933537226431E-3</v>
      </c>
      <c r="I10" s="190" t="s">
        <v>24</v>
      </c>
      <c r="J10" s="174">
        <f t="shared" si="2"/>
        <v>0.33839582344565733</v>
      </c>
      <c r="K10" s="174">
        <f t="shared" si="3"/>
        <v>0.3417066863686738</v>
      </c>
      <c r="L10" s="191">
        <f t="shared" si="4"/>
        <v>3.3108629230164666E-3</v>
      </c>
    </row>
    <row r="11" spans="1:12" ht="33.75" customHeight="1" x14ac:dyDescent="0.4">
      <c r="A11" s="201" t="s">
        <v>25</v>
      </c>
      <c r="B11" s="174">
        <v>0.19278252611585944</v>
      </c>
      <c r="C11" s="174">
        <v>0.21977052074139453</v>
      </c>
      <c r="D11" s="191">
        <f t="shared" si="0"/>
        <v>2.6987994625535083E-2</v>
      </c>
      <c r="E11" s="190" t="s">
        <v>25</v>
      </c>
      <c r="F11" s="174">
        <v>0.11799620132953466</v>
      </c>
      <c r="G11" s="174">
        <v>0.11827007943512798</v>
      </c>
      <c r="H11" s="191">
        <f t="shared" si="1"/>
        <v>2.7387810559331704E-4</v>
      </c>
      <c r="I11" s="190" t="s">
        <v>25</v>
      </c>
      <c r="J11" s="174">
        <f t="shared" si="2"/>
        <v>0.31077872744539409</v>
      </c>
      <c r="K11" s="174">
        <f t="shared" si="3"/>
        <v>0.33804060017652249</v>
      </c>
      <c r="L11" s="191">
        <f t="shared" si="4"/>
        <v>2.72618727311284E-2</v>
      </c>
    </row>
    <row r="12" spans="1:12" ht="33.75" customHeight="1" x14ac:dyDescent="0.4">
      <c r="A12" s="201" t="s">
        <v>67</v>
      </c>
      <c r="B12" s="174">
        <v>0.18897909828986009</v>
      </c>
      <c r="C12" s="174">
        <v>0.20567001232611376</v>
      </c>
      <c r="D12" s="191">
        <f t="shared" si="0"/>
        <v>1.6690914036253668E-2</v>
      </c>
      <c r="E12" s="190" t="s">
        <v>67</v>
      </c>
      <c r="F12" s="174">
        <v>0.13888409051649681</v>
      </c>
      <c r="G12" s="174">
        <v>0.13400246522275047</v>
      </c>
      <c r="H12" s="191">
        <f t="shared" si="1"/>
        <v>-4.8816252937463334E-3</v>
      </c>
      <c r="I12" s="190" t="s">
        <v>67</v>
      </c>
      <c r="J12" s="174">
        <f t="shared" si="2"/>
        <v>0.3278631888063569</v>
      </c>
      <c r="K12" s="174">
        <f t="shared" si="3"/>
        <v>0.3396724775488642</v>
      </c>
      <c r="L12" s="191">
        <f t="shared" si="4"/>
        <v>1.1809288742507307E-2</v>
      </c>
    </row>
    <row r="13" spans="1:12" ht="33.75" customHeight="1" x14ac:dyDescent="0.4">
      <c r="A13" s="201" t="s">
        <v>27</v>
      </c>
      <c r="B13" s="174">
        <v>0.20389189189189189</v>
      </c>
      <c r="C13" s="174">
        <v>0.20290224032586557</v>
      </c>
      <c r="D13" s="191">
        <f t="shared" si="0"/>
        <v>-9.8965156602631721E-4</v>
      </c>
      <c r="E13" s="190" t="s">
        <v>27</v>
      </c>
      <c r="F13" s="174">
        <v>0.13275675675675674</v>
      </c>
      <c r="G13" s="174">
        <v>0.12881873727087575</v>
      </c>
      <c r="H13" s="191">
        <f t="shared" si="1"/>
        <v>-3.9380194858809892E-3</v>
      </c>
      <c r="I13" s="190" t="s">
        <v>27</v>
      </c>
      <c r="J13" s="174">
        <f t="shared" si="2"/>
        <v>0.33664864864864863</v>
      </c>
      <c r="K13" s="174">
        <f t="shared" si="3"/>
        <v>0.33172097759674135</v>
      </c>
      <c r="L13" s="191">
        <f t="shared" si="4"/>
        <v>-4.9276710519072786E-3</v>
      </c>
    </row>
    <row r="14" spans="1:12" ht="33.75" customHeight="1" x14ac:dyDescent="0.4">
      <c r="A14" s="201" t="s">
        <v>28</v>
      </c>
      <c r="B14" s="174">
        <v>0.19146228597871356</v>
      </c>
      <c r="C14" s="174">
        <v>0.19313462008306864</v>
      </c>
      <c r="D14" s="191">
        <f t="shared" si="0"/>
        <v>1.6723341043550777E-3</v>
      </c>
      <c r="E14" s="190" t="s">
        <v>28</v>
      </c>
      <c r="F14" s="174">
        <v>0.12170291531698288</v>
      </c>
      <c r="G14" s="174">
        <v>0.12790129489372098</v>
      </c>
      <c r="H14" s="191">
        <f t="shared" si="1"/>
        <v>6.1983795767381056E-3</v>
      </c>
      <c r="I14" s="190" t="s">
        <v>28</v>
      </c>
      <c r="J14" s="174">
        <f t="shared" si="2"/>
        <v>0.31316520129569647</v>
      </c>
      <c r="K14" s="174">
        <f t="shared" si="3"/>
        <v>0.32103591497678963</v>
      </c>
      <c r="L14" s="191">
        <f t="shared" si="4"/>
        <v>7.8707136810931555E-3</v>
      </c>
    </row>
    <row r="15" spans="1:12" ht="33.75" customHeight="1" x14ac:dyDescent="0.4">
      <c r="A15" s="201" t="s">
        <v>68</v>
      </c>
      <c r="B15" s="174">
        <v>0.19199209095402867</v>
      </c>
      <c r="C15" s="174">
        <v>0.20500698399054476</v>
      </c>
      <c r="D15" s="191">
        <f t="shared" si="0"/>
        <v>1.3014893036516095E-2</v>
      </c>
      <c r="E15" s="190" t="s">
        <v>68</v>
      </c>
      <c r="F15" s="174">
        <v>0.13366287691547207</v>
      </c>
      <c r="G15" s="174">
        <v>0.12581927581390351</v>
      </c>
      <c r="H15" s="191">
        <f t="shared" si="1"/>
        <v>-7.8436011015685647E-3</v>
      </c>
      <c r="I15" s="190" t="s">
        <v>68</v>
      </c>
      <c r="J15" s="174">
        <f t="shared" si="2"/>
        <v>0.32565496786950077</v>
      </c>
      <c r="K15" s="174">
        <f t="shared" si="3"/>
        <v>0.33082625980444824</v>
      </c>
      <c r="L15" s="191">
        <f t="shared" si="4"/>
        <v>5.1712919349474751E-3</v>
      </c>
    </row>
    <row r="16" spans="1:12" ht="33.75" customHeight="1" x14ac:dyDescent="0.4">
      <c r="A16" s="201" t="s">
        <v>30</v>
      </c>
      <c r="B16" s="174">
        <v>0.19180533190195026</v>
      </c>
      <c r="C16" s="174">
        <v>0.20809484873262468</v>
      </c>
      <c r="D16" s="191">
        <f t="shared" si="0"/>
        <v>1.6289516830674422E-2</v>
      </c>
      <c r="E16" s="190" t="s">
        <v>30</v>
      </c>
      <c r="F16" s="174">
        <v>0.1318661656825908</v>
      </c>
      <c r="G16" s="174">
        <v>0.1240801308258381</v>
      </c>
      <c r="H16" s="191">
        <f t="shared" si="1"/>
        <v>-7.7860348567526938E-3</v>
      </c>
      <c r="I16" s="190" t="s">
        <v>30</v>
      </c>
      <c r="J16" s="174">
        <f t="shared" si="2"/>
        <v>0.32367149758454106</v>
      </c>
      <c r="K16" s="174">
        <f t="shared" si="3"/>
        <v>0.33217497955846276</v>
      </c>
      <c r="L16" s="191">
        <f t="shared" si="4"/>
        <v>8.5034819739217005E-3</v>
      </c>
    </row>
    <row r="17" spans="1:12" ht="33.75" customHeight="1" x14ac:dyDescent="0.4">
      <c r="A17" s="201" t="s">
        <v>31</v>
      </c>
      <c r="B17" s="174">
        <v>0.2021655701754386</v>
      </c>
      <c r="C17" s="174">
        <v>0.2068696330991413</v>
      </c>
      <c r="D17" s="191">
        <f t="shared" si="0"/>
        <v>4.7040629237027065E-3</v>
      </c>
      <c r="E17" s="190" t="s">
        <v>31</v>
      </c>
      <c r="F17" s="174">
        <v>0.1225328947368421</v>
      </c>
      <c r="G17" s="174">
        <v>0.11865729898516784</v>
      </c>
      <c r="H17" s="191">
        <f t="shared" si="1"/>
        <v>-3.8755957516742601E-3</v>
      </c>
      <c r="I17" s="190" t="s">
        <v>31</v>
      </c>
      <c r="J17" s="174">
        <f t="shared" si="2"/>
        <v>0.32469846491228072</v>
      </c>
      <c r="K17" s="174">
        <f t="shared" si="3"/>
        <v>0.32552693208430916</v>
      </c>
      <c r="L17" s="191">
        <f t="shared" si="4"/>
        <v>8.2846717202844644E-4</v>
      </c>
    </row>
    <row r="18" spans="1:12" ht="33.75" customHeight="1" x14ac:dyDescent="0.4">
      <c r="A18" s="201" t="s">
        <v>32</v>
      </c>
      <c r="B18" s="174">
        <v>0.1789078209334321</v>
      </c>
      <c r="C18" s="174">
        <v>0.19774133999348464</v>
      </c>
      <c r="D18" s="191">
        <f t="shared" si="0"/>
        <v>1.8833519060052539E-2</v>
      </c>
      <c r="E18" s="190" t="s">
        <v>32</v>
      </c>
      <c r="F18" s="174">
        <v>0.13837443115673617</v>
      </c>
      <c r="G18" s="174">
        <v>0.12916711912259746</v>
      </c>
      <c r="H18" s="191">
        <f t="shared" si="1"/>
        <v>-9.2073120341387149E-3</v>
      </c>
      <c r="I18" s="190" t="s">
        <v>32</v>
      </c>
      <c r="J18" s="174">
        <f t="shared" si="2"/>
        <v>0.31728225209016825</v>
      </c>
      <c r="K18" s="174">
        <f t="shared" si="3"/>
        <v>0.32690845911608213</v>
      </c>
      <c r="L18" s="191">
        <f t="shared" si="4"/>
        <v>9.6262070259138799E-3</v>
      </c>
    </row>
    <row r="19" spans="1:12" ht="33.75" customHeight="1" x14ac:dyDescent="0.4">
      <c r="A19" s="201" t="s">
        <v>69</v>
      </c>
      <c r="B19" s="174">
        <v>0.20770400405473899</v>
      </c>
      <c r="C19" s="174">
        <v>0.21945982596903604</v>
      </c>
      <c r="D19" s="191">
        <f t="shared" si="0"/>
        <v>1.1755821914297054E-2</v>
      </c>
      <c r="E19" s="190" t="s">
        <v>69</v>
      </c>
      <c r="F19" s="174">
        <v>0.12285859097820578</v>
      </c>
      <c r="G19" s="174">
        <v>0.12724601649903944</v>
      </c>
      <c r="H19" s="191">
        <f t="shared" si="1"/>
        <v>4.3874255208336543E-3</v>
      </c>
      <c r="I19" s="190" t="s">
        <v>69</v>
      </c>
      <c r="J19" s="174">
        <f t="shared" si="2"/>
        <v>0.33056259503294477</v>
      </c>
      <c r="K19" s="174">
        <f t="shared" si="3"/>
        <v>0.34670584246807545</v>
      </c>
      <c r="L19" s="191">
        <f t="shared" si="4"/>
        <v>1.6143247435130681E-2</v>
      </c>
    </row>
    <row r="20" spans="1:12" ht="33.75" customHeight="1" x14ac:dyDescent="0.4">
      <c r="A20" s="201" t="s">
        <v>70</v>
      </c>
      <c r="B20" s="174">
        <v>0.16920533711181956</v>
      </c>
      <c r="C20" s="174">
        <v>0.17079144109306521</v>
      </c>
      <c r="D20" s="191">
        <f t="shared" si="0"/>
        <v>1.5861039812456457E-3</v>
      </c>
      <c r="E20" s="190" t="s">
        <v>70</v>
      </c>
      <c r="F20" s="174">
        <v>0.12846853229424962</v>
      </c>
      <c r="G20" s="174">
        <v>0.11678267594740913</v>
      </c>
      <c r="H20" s="191">
        <f t="shared" si="1"/>
        <v>-1.1685856346840495E-2</v>
      </c>
      <c r="I20" s="190" t="s">
        <v>70</v>
      </c>
      <c r="J20" s="174">
        <f t="shared" si="2"/>
        <v>0.29767386940606921</v>
      </c>
      <c r="K20" s="174">
        <f t="shared" si="3"/>
        <v>0.28757411704047431</v>
      </c>
      <c r="L20" s="191">
        <f t="shared" si="4"/>
        <v>-1.0099752365594905E-2</v>
      </c>
    </row>
    <row r="21" spans="1:12" ht="33.75" customHeight="1" x14ac:dyDescent="0.4">
      <c r="A21" s="201" t="s">
        <v>35</v>
      </c>
      <c r="B21" s="174">
        <v>0.19498766989734473</v>
      </c>
      <c r="C21" s="174">
        <v>0.20002553789184702</v>
      </c>
      <c r="D21" s="191">
        <f t="shared" si="0"/>
        <v>5.0378679945022875E-3</v>
      </c>
      <c r="E21" s="190" t="s">
        <v>35</v>
      </c>
      <c r="F21" s="174">
        <v>0.12611114297184148</v>
      </c>
      <c r="G21" s="174">
        <v>0.12424184383579136</v>
      </c>
      <c r="H21" s="191">
        <f t="shared" si="1"/>
        <v>-1.8692991360501204E-3</v>
      </c>
      <c r="I21" s="190" t="s">
        <v>35</v>
      </c>
      <c r="J21" s="174">
        <f t="shared" si="2"/>
        <v>0.32109881286918618</v>
      </c>
      <c r="K21" s="174">
        <f t="shared" si="3"/>
        <v>0.32426738172763836</v>
      </c>
      <c r="L21" s="191">
        <f t="shared" si="4"/>
        <v>3.1685688584521809E-3</v>
      </c>
    </row>
    <row r="22" spans="1:12" ht="33.75" customHeight="1" x14ac:dyDescent="0.4">
      <c r="A22" s="201" t="s">
        <v>71</v>
      </c>
      <c r="B22" s="174">
        <v>0.18054162487462388</v>
      </c>
      <c r="C22" s="174">
        <v>0.2121559633027523</v>
      </c>
      <c r="D22" s="191">
        <f t="shared" si="0"/>
        <v>3.1614338428128413E-2</v>
      </c>
      <c r="E22" s="190" t="s">
        <v>71</v>
      </c>
      <c r="F22" s="174">
        <v>0.14042126379137412</v>
      </c>
      <c r="G22" s="174">
        <v>0.12614678899082568</v>
      </c>
      <c r="H22" s="191">
        <f t="shared" si="1"/>
        <v>-1.4274474800548442E-2</v>
      </c>
      <c r="I22" s="190" t="s">
        <v>71</v>
      </c>
      <c r="J22" s="174">
        <f t="shared" si="2"/>
        <v>0.32096288866599798</v>
      </c>
      <c r="K22" s="174">
        <f t="shared" si="3"/>
        <v>0.33830275229357798</v>
      </c>
      <c r="L22" s="191">
        <f t="shared" si="4"/>
        <v>1.7339863627579999E-2</v>
      </c>
    </row>
    <row r="23" spans="1:12" ht="33.75" customHeight="1" x14ac:dyDescent="0.4">
      <c r="A23" s="201" t="s">
        <v>72</v>
      </c>
      <c r="B23" s="174">
        <v>0.17833553500660501</v>
      </c>
      <c r="C23" s="174">
        <v>0.22307692307692309</v>
      </c>
      <c r="D23" s="191">
        <f t="shared" si="0"/>
        <v>4.4741388070318078E-2</v>
      </c>
      <c r="E23" s="190" t="s">
        <v>72</v>
      </c>
      <c r="F23" s="174">
        <v>0.1083223249669749</v>
      </c>
      <c r="G23" s="174">
        <v>0.12</v>
      </c>
      <c r="H23" s="191">
        <f t="shared" si="1"/>
        <v>1.1677675033025095E-2</v>
      </c>
      <c r="I23" s="190" t="s">
        <v>72</v>
      </c>
      <c r="J23" s="174">
        <f t="shared" si="2"/>
        <v>0.2866578599735799</v>
      </c>
      <c r="K23" s="174">
        <f t="shared" si="3"/>
        <v>0.34307692307692306</v>
      </c>
      <c r="L23" s="191">
        <f t="shared" si="4"/>
        <v>5.6419063103343159E-2</v>
      </c>
    </row>
    <row r="24" spans="1:12" ht="33.75" customHeight="1" x14ac:dyDescent="0.4">
      <c r="A24" s="201" t="s">
        <v>73</v>
      </c>
      <c r="B24" s="174">
        <v>0.21557203389830509</v>
      </c>
      <c r="C24" s="174">
        <v>0.23150816522574447</v>
      </c>
      <c r="D24" s="191">
        <f t="shared" si="0"/>
        <v>1.5936131327439373E-2</v>
      </c>
      <c r="E24" s="190" t="s">
        <v>73</v>
      </c>
      <c r="F24" s="174">
        <v>0.13188559322033899</v>
      </c>
      <c r="G24" s="174">
        <v>0.12103746397694524</v>
      </c>
      <c r="H24" s="191">
        <f t="shared" si="1"/>
        <v>-1.0848129243393748E-2</v>
      </c>
      <c r="I24" s="190" t="s">
        <v>73</v>
      </c>
      <c r="J24" s="174">
        <f t="shared" si="2"/>
        <v>0.34745762711864409</v>
      </c>
      <c r="K24" s="174">
        <f t="shared" si="3"/>
        <v>0.35254562920268973</v>
      </c>
      <c r="L24" s="191">
        <f t="shared" si="4"/>
        <v>5.0880020840456397E-3</v>
      </c>
    </row>
    <row r="25" spans="1:12" ht="33.75" customHeight="1" x14ac:dyDescent="0.4">
      <c r="A25" s="201" t="s">
        <v>74</v>
      </c>
      <c r="B25" s="174">
        <v>0.17839403973509935</v>
      </c>
      <c r="C25" s="174">
        <v>0.17808772993733576</v>
      </c>
      <c r="D25" s="191">
        <f t="shared" si="0"/>
        <v>-3.0630979776358203E-4</v>
      </c>
      <c r="E25" s="190" t="s">
        <v>74</v>
      </c>
      <c r="F25" s="174">
        <v>0.12665562913907286</v>
      </c>
      <c r="G25" s="174">
        <v>0.11805134424903982</v>
      </c>
      <c r="H25" s="191">
        <f t="shared" si="1"/>
        <v>-8.6042848900330371E-3</v>
      </c>
      <c r="I25" s="190" t="s">
        <v>74</v>
      </c>
      <c r="J25" s="174">
        <f t="shared" si="2"/>
        <v>0.30504966887417218</v>
      </c>
      <c r="K25" s="174">
        <f t="shared" si="3"/>
        <v>0.29613907418637558</v>
      </c>
      <c r="L25" s="191">
        <f t="shared" si="4"/>
        <v>-8.9105946877965914E-3</v>
      </c>
    </row>
    <row r="26" spans="1:12" ht="33.75" customHeight="1" x14ac:dyDescent="0.4">
      <c r="A26" s="201" t="s">
        <v>75</v>
      </c>
      <c r="B26" s="174">
        <v>0.15812395309882746</v>
      </c>
      <c r="C26" s="174">
        <v>0.16804256099798201</v>
      </c>
      <c r="D26" s="191">
        <f t="shared" si="0"/>
        <v>9.9186078991545523E-3</v>
      </c>
      <c r="E26" s="190" t="s">
        <v>75</v>
      </c>
      <c r="F26" s="174">
        <v>0.12747068676716919</v>
      </c>
      <c r="G26" s="174">
        <v>0.11704274445055952</v>
      </c>
      <c r="H26" s="191">
        <f t="shared" si="1"/>
        <v>-1.0427942316609665E-2</v>
      </c>
      <c r="I26" s="190" t="s">
        <v>75</v>
      </c>
      <c r="J26" s="174">
        <f t="shared" si="2"/>
        <v>0.28559463986599665</v>
      </c>
      <c r="K26" s="174">
        <f t="shared" si="3"/>
        <v>0.28508530544854155</v>
      </c>
      <c r="L26" s="191">
        <f t="shared" si="4"/>
        <v>-5.0933441745509844E-4</v>
      </c>
    </row>
    <row r="27" spans="1:12" ht="33.75" customHeight="1" x14ac:dyDescent="0.4">
      <c r="A27" s="201" t="s">
        <v>76</v>
      </c>
      <c r="B27" s="174">
        <v>0.17241379310344829</v>
      </c>
      <c r="C27" s="174">
        <v>0.18948655256723718</v>
      </c>
      <c r="D27" s="191">
        <f t="shared" si="0"/>
        <v>1.7072759463788889E-2</v>
      </c>
      <c r="E27" s="190" t="s">
        <v>76</v>
      </c>
      <c r="F27" s="174">
        <v>0.11954022988505747</v>
      </c>
      <c r="G27" s="174">
        <v>0.10880195599022005</v>
      </c>
      <c r="H27" s="191">
        <f t="shared" si="1"/>
        <v>-1.0738273894837419E-2</v>
      </c>
      <c r="I27" s="190" t="s">
        <v>76</v>
      </c>
      <c r="J27" s="174">
        <f t="shared" si="2"/>
        <v>0.29195402298850576</v>
      </c>
      <c r="K27" s="174">
        <f t="shared" si="3"/>
        <v>0.29828850855745725</v>
      </c>
      <c r="L27" s="191">
        <f t="shared" si="4"/>
        <v>6.3344855689514978E-3</v>
      </c>
    </row>
    <row r="28" spans="1:12" ht="33.75" customHeight="1" x14ac:dyDescent="0.4">
      <c r="A28" s="201" t="s">
        <v>77</v>
      </c>
      <c r="B28" s="174">
        <v>0.16729559748427672</v>
      </c>
      <c r="C28" s="174">
        <v>0.19319022945965952</v>
      </c>
      <c r="D28" s="191">
        <f t="shared" si="0"/>
        <v>2.5894631975382804E-2</v>
      </c>
      <c r="E28" s="190" t="s">
        <v>77</v>
      </c>
      <c r="F28" s="174">
        <v>0.1270440251572327</v>
      </c>
      <c r="G28" s="174">
        <v>0.11028867505551443</v>
      </c>
      <c r="H28" s="191">
        <f t="shared" si="1"/>
        <v>-1.6755350101718275E-2</v>
      </c>
      <c r="I28" s="190" t="s">
        <v>77</v>
      </c>
      <c r="J28" s="174">
        <f t="shared" si="2"/>
        <v>0.29433962264150942</v>
      </c>
      <c r="K28" s="174">
        <f t="shared" si="3"/>
        <v>0.30347890451517395</v>
      </c>
      <c r="L28" s="191">
        <f t="shared" si="4"/>
        <v>9.1392818736645287E-3</v>
      </c>
    </row>
    <row r="29" spans="1:12" ht="33.75" customHeight="1" x14ac:dyDescent="0.4">
      <c r="A29" s="201" t="s">
        <v>78</v>
      </c>
      <c r="B29" s="174">
        <v>0.16486486486486487</v>
      </c>
      <c r="C29" s="174">
        <v>0.17771084337349397</v>
      </c>
      <c r="D29" s="191">
        <f t="shared" si="0"/>
        <v>1.2845978508629091E-2</v>
      </c>
      <c r="E29" s="190" t="s">
        <v>78</v>
      </c>
      <c r="F29" s="174">
        <v>0.11351351351351352</v>
      </c>
      <c r="G29" s="174">
        <v>0.12951807228915663</v>
      </c>
      <c r="H29" s="191">
        <f t="shared" si="1"/>
        <v>1.6004558775643107E-2</v>
      </c>
      <c r="I29" s="190" t="s">
        <v>78</v>
      </c>
      <c r="J29" s="174">
        <f t="shared" si="2"/>
        <v>0.27837837837837842</v>
      </c>
      <c r="K29" s="174">
        <f t="shared" si="3"/>
        <v>0.30722891566265059</v>
      </c>
      <c r="L29" s="191">
        <f t="shared" si="4"/>
        <v>2.8850537284272171E-2</v>
      </c>
    </row>
    <row r="30" spans="1:12" ht="33.75" customHeight="1" x14ac:dyDescent="0.4">
      <c r="A30" s="201" t="s">
        <v>79</v>
      </c>
      <c r="B30" s="174">
        <v>0.2403581267217631</v>
      </c>
      <c r="C30" s="174">
        <v>0.21259198691741618</v>
      </c>
      <c r="D30" s="191">
        <f t="shared" si="0"/>
        <v>-2.7766139804346918E-2</v>
      </c>
      <c r="E30" s="190" t="s">
        <v>79</v>
      </c>
      <c r="F30" s="174">
        <v>0.11501377410468319</v>
      </c>
      <c r="G30" s="174">
        <v>0.12101390024529844</v>
      </c>
      <c r="H30" s="191">
        <f t="shared" si="1"/>
        <v>6.0001261406152501E-3</v>
      </c>
      <c r="I30" s="190" t="s">
        <v>79</v>
      </c>
      <c r="J30" s="174">
        <f t="shared" si="2"/>
        <v>0.35537190082644632</v>
      </c>
      <c r="K30" s="174">
        <f t="shared" si="3"/>
        <v>0.33360588716271461</v>
      </c>
      <c r="L30" s="191">
        <f t="shared" si="4"/>
        <v>-2.1766013663731709E-2</v>
      </c>
    </row>
    <row r="31" spans="1:12" ht="33.75" customHeight="1" x14ac:dyDescent="0.4">
      <c r="A31" s="201" t="s">
        <v>80</v>
      </c>
      <c r="B31" s="174">
        <v>0.20124481327800831</v>
      </c>
      <c r="C31" s="174">
        <v>0.21638330757341576</v>
      </c>
      <c r="D31" s="191">
        <f t="shared" si="0"/>
        <v>1.5138494295407451E-2</v>
      </c>
      <c r="E31" s="190" t="s">
        <v>80</v>
      </c>
      <c r="F31" s="174">
        <v>0.11134163208852006</v>
      </c>
      <c r="G31" s="174">
        <v>0.10510046367851623</v>
      </c>
      <c r="H31" s="191">
        <f t="shared" si="1"/>
        <v>-6.2411684100038278E-3</v>
      </c>
      <c r="I31" s="190" t="s">
        <v>80</v>
      </c>
      <c r="J31" s="174">
        <f t="shared" si="2"/>
        <v>0.31258644536652835</v>
      </c>
      <c r="K31" s="174">
        <f t="shared" si="3"/>
        <v>0.321483771251932</v>
      </c>
      <c r="L31" s="191">
        <f t="shared" si="4"/>
        <v>8.8973258854036508E-3</v>
      </c>
    </row>
    <row r="32" spans="1:12" ht="33.75" customHeight="1" x14ac:dyDescent="0.4">
      <c r="A32" s="201" t="s">
        <v>81</v>
      </c>
      <c r="B32" s="174">
        <v>0.1993730407523511</v>
      </c>
      <c r="C32" s="174">
        <v>0.21621621621621623</v>
      </c>
      <c r="D32" s="191">
        <f t="shared" si="0"/>
        <v>1.6843175463865129E-2</v>
      </c>
      <c r="E32" s="190" t="s">
        <v>81</v>
      </c>
      <c r="F32" s="174">
        <v>0.13448275862068965</v>
      </c>
      <c r="G32" s="174">
        <v>0.12261041529334213</v>
      </c>
      <c r="H32" s="191">
        <f t="shared" si="1"/>
        <v>-1.1872343327347518E-2</v>
      </c>
      <c r="I32" s="190" t="s">
        <v>81</v>
      </c>
      <c r="J32" s="174">
        <f t="shared" si="2"/>
        <v>0.33385579937304077</v>
      </c>
      <c r="K32" s="174">
        <f t="shared" si="3"/>
        <v>0.33882663150955838</v>
      </c>
      <c r="L32" s="191">
        <f t="shared" si="4"/>
        <v>4.9708321365176111E-3</v>
      </c>
    </row>
    <row r="33" spans="1:12" ht="33.75" customHeight="1" x14ac:dyDescent="0.4">
      <c r="A33" s="201" t="s">
        <v>82</v>
      </c>
      <c r="B33" s="174">
        <v>0.2092140921409214</v>
      </c>
      <c r="C33" s="174">
        <v>0.20466786355475763</v>
      </c>
      <c r="D33" s="191">
        <f t="shared" si="0"/>
        <v>-4.5462285861637697E-3</v>
      </c>
      <c r="E33" s="190" t="s">
        <v>82</v>
      </c>
      <c r="F33" s="174">
        <v>0.12466124661246612</v>
      </c>
      <c r="G33" s="174">
        <v>0.11190903650508677</v>
      </c>
      <c r="H33" s="191">
        <f t="shared" si="1"/>
        <v>-1.2752210107379355E-2</v>
      </c>
      <c r="I33" s="190" t="s">
        <v>82</v>
      </c>
      <c r="J33" s="174">
        <f t="shared" si="2"/>
        <v>0.33387533875338754</v>
      </c>
      <c r="K33" s="174">
        <f t="shared" si="3"/>
        <v>0.3165769000598444</v>
      </c>
      <c r="L33" s="191">
        <f t="shared" si="4"/>
        <v>-1.7298438693543139E-2</v>
      </c>
    </row>
    <row r="34" spans="1:12" ht="33.75" customHeight="1" x14ac:dyDescent="0.4">
      <c r="A34" s="201" t="s">
        <v>83</v>
      </c>
      <c r="B34" s="174">
        <v>0.17369952710076392</v>
      </c>
      <c r="C34" s="174">
        <v>0.17676586590175691</v>
      </c>
      <c r="D34" s="191">
        <f t="shared" si="0"/>
        <v>3.0663388009929959E-3</v>
      </c>
      <c r="E34" s="190" t="s">
        <v>83</v>
      </c>
      <c r="F34" s="174">
        <v>0.12568206620589306</v>
      </c>
      <c r="G34" s="174">
        <v>0.12065256364288275</v>
      </c>
      <c r="H34" s="191">
        <f t="shared" si="1"/>
        <v>-5.0295025630103102E-3</v>
      </c>
      <c r="I34" s="190" t="s">
        <v>83</v>
      </c>
      <c r="J34" s="174">
        <f t="shared" si="2"/>
        <v>0.29938159330665698</v>
      </c>
      <c r="K34" s="174">
        <f t="shared" si="3"/>
        <v>0.29741842954463965</v>
      </c>
      <c r="L34" s="191">
        <f t="shared" si="4"/>
        <v>-1.9631637620173281E-3</v>
      </c>
    </row>
    <row r="35" spans="1:12" ht="33.75" customHeight="1" x14ac:dyDescent="0.4">
      <c r="A35" s="201" t="s">
        <v>84</v>
      </c>
      <c r="B35" s="174">
        <v>0.20258192651439921</v>
      </c>
      <c r="C35" s="174">
        <v>0.21961620469083157</v>
      </c>
      <c r="D35" s="191">
        <f t="shared" si="0"/>
        <v>1.7034278176432355E-2</v>
      </c>
      <c r="E35" s="190" t="s">
        <v>84</v>
      </c>
      <c r="F35" s="174">
        <v>0.1211519364448858</v>
      </c>
      <c r="G35" s="174">
        <v>0.13326226012793177</v>
      </c>
      <c r="H35" s="191">
        <f t="shared" si="1"/>
        <v>1.2110323683045973E-2</v>
      </c>
      <c r="I35" s="190" t="s">
        <v>84</v>
      </c>
      <c r="J35" s="174">
        <f t="shared" si="2"/>
        <v>0.32373386295928502</v>
      </c>
      <c r="K35" s="174">
        <f t="shared" si="3"/>
        <v>0.35287846481876334</v>
      </c>
      <c r="L35" s="191">
        <f t="shared" si="4"/>
        <v>2.9144601859478314E-2</v>
      </c>
    </row>
    <row r="36" spans="1:12" ht="33.75" customHeight="1" x14ac:dyDescent="0.4">
      <c r="A36" s="201" t="s">
        <v>50</v>
      </c>
      <c r="B36" s="174">
        <v>0.23040604343720492</v>
      </c>
      <c r="C36" s="174">
        <v>0.24972004479283313</v>
      </c>
      <c r="D36" s="191">
        <f t="shared" si="0"/>
        <v>1.9314001355628219E-2</v>
      </c>
      <c r="E36" s="190" t="s">
        <v>50</v>
      </c>
      <c r="F36" s="174">
        <v>0.12275731822474033</v>
      </c>
      <c r="G36" s="174">
        <v>0.11422172452407615</v>
      </c>
      <c r="H36" s="191">
        <f t="shared" si="1"/>
        <v>-8.5355937006641736E-3</v>
      </c>
      <c r="I36" s="190" t="s">
        <v>50</v>
      </c>
      <c r="J36" s="174">
        <f t="shared" si="2"/>
        <v>0.35316336166194523</v>
      </c>
      <c r="K36" s="174">
        <f t="shared" si="3"/>
        <v>0.3639417693169093</v>
      </c>
      <c r="L36" s="191">
        <f t="shared" si="4"/>
        <v>1.0778407654964073E-2</v>
      </c>
    </row>
    <row r="37" spans="1:12" ht="33.75" customHeight="1" x14ac:dyDescent="0.4">
      <c r="A37" s="201" t="s">
        <v>51</v>
      </c>
      <c r="B37" s="174">
        <v>0.19485580670303976</v>
      </c>
      <c r="C37" s="174">
        <v>0.19251786464901219</v>
      </c>
      <c r="D37" s="191">
        <f t="shared" si="0"/>
        <v>-2.3379420540275697E-3</v>
      </c>
      <c r="E37" s="190" t="s">
        <v>51</v>
      </c>
      <c r="F37" s="174">
        <v>0.12587685113016367</v>
      </c>
      <c r="G37" s="174">
        <v>0.1437578814627995</v>
      </c>
      <c r="H37" s="191">
        <f t="shared" si="1"/>
        <v>1.7881030332635828E-2</v>
      </c>
      <c r="I37" s="190" t="s">
        <v>51</v>
      </c>
      <c r="J37" s="174">
        <f t="shared" si="2"/>
        <v>0.32073265783320343</v>
      </c>
      <c r="K37" s="174">
        <f t="shared" si="3"/>
        <v>0.33627574611181166</v>
      </c>
      <c r="L37" s="191">
        <f t="shared" si="4"/>
        <v>1.554308827860823E-2</v>
      </c>
    </row>
    <row r="38" spans="1:12" ht="33.75" customHeight="1" x14ac:dyDescent="0.4">
      <c r="A38" s="201" t="s">
        <v>52</v>
      </c>
      <c r="B38" s="174">
        <v>0.19579030976965847</v>
      </c>
      <c r="C38" s="174">
        <v>0.2370472260430995</v>
      </c>
      <c r="D38" s="191">
        <f t="shared" si="0"/>
        <v>4.1256916273441024E-2</v>
      </c>
      <c r="E38" s="190" t="s">
        <v>52</v>
      </c>
      <c r="F38" s="174">
        <v>0.14654487688641779</v>
      </c>
      <c r="G38" s="174">
        <v>0.14351215038972948</v>
      </c>
      <c r="H38" s="191">
        <f t="shared" si="1"/>
        <v>-3.032726496688315E-3</v>
      </c>
      <c r="I38" s="190" t="s">
        <v>52</v>
      </c>
      <c r="J38" s="174">
        <f t="shared" si="2"/>
        <v>0.34233518665607626</v>
      </c>
      <c r="K38" s="174">
        <f t="shared" si="3"/>
        <v>0.380559376432829</v>
      </c>
      <c r="L38" s="191">
        <f t="shared" si="4"/>
        <v>3.8224189776752737E-2</v>
      </c>
    </row>
    <row r="39" spans="1:12" ht="33.75" customHeight="1" x14ac:dyDescent="0.4">
      <c r="A39" s="201" t="s">
        <v>53</v>
      </c>
      <c r="B39" s="174">
        <v>0.19701810436634717</v>
      </c>
      <c r="C39" s="174">
        <v>0.22596754057428214</v>
      </c>
      <c r="D39" s="191">
        <f t="shared" si="0"/>
        <v>2.894943620793497E-2</v>
      </c>
      <c r="E39" s="190" t="s">
        <v>53</v>
      </c>
      <c r="F39" s="174">
        <v>0.12779552715654952</v>
      </c>
      <c r="G39" s="174">
        <v>0.13732833957553059</v>
      </c>
      <c r="H39" s="191">
        <f t="shared" si="1"/>
        <v>9.5328124189810737E-3</v>
      </c>
      <c r="I39" s="190" t="s">
        <v>53</v>
      </c>
      <c r="J39" s="174">
        <f t="shared" si="2"/>
        <v>0.32481363152289666</v>
      </c>
      <c r="K39" s="174">
        <f t="shared" si="3"/>
        <v>0.36329588014981273</v>
      </c>
      <c r="L39" s="191">
        <f t="shared" si="4"/>
        <v>3.8482248626916071E-2</v>
      </c>
    </row>
    <row r="40" spans="1:12" ht="33.75" customHeight="1" x14ac:dyDescent="0.4">
      <c r="A40" s="201" t="s">
        <v>54</v>
      </c>
      <c r="B40" s="174">
        <v>0.20847457627118643</v>
      </c>
      <c r="C40" s="174">
        <v>0.23617021276595745</v>
      </c>
      <c r="D40" s="191">
        <f t="shared" si="0"/>
        <v>2.7695636494771025E-2</v>
      </c>
      <c r="E40" s="190" t="s">
        <v>54</v>
      </c>
      <c r="F40" s="174">
        <v>0.16271186440677965</v>
      </c>
      <c r="G40" s="174">
        <v>0.1276595744680851</v>
      </c>
      <c r="H40" s="191">
        <f t="shared" si="1"/>
        <v>-3.5052289938694553E-2</v>
      </c>
      <c r="I40" s="190" t="s">
        <v>54</v>
      </c>
      <c r="J40" s="174">
        <f t="shared" si="2"/>
        <v>0.37118644067796608</v>
      </c>
      <c r="K40" s="174">
        <f t="shared" si="3"/>
        <v>0.36382978723404258</v>
      </c>
      <c r="L40" s="191">
        <f t="shared" si="4"/>
        <v>-7.3566534439234998E-3</v>
      </c>
    </row>
    <row r="41" spans="1:12" ht="33.75" customHeight="1" x14ac:dyDescent="0.4">
      <c r="A41" s="201" t="s">
        <v>55</v>
      </c>
      <c r="B41" s="174">
        <v>0.22900088417329797</v>
      </c>
      <c r="C41" s="174">
        <v>0.24757281553398058</v>
      </c>
      <c r="D41" s="191">
        <f t="shared" si="0"/>
        <v>1.8571931360682609E-2</v>
      </c>
      <c r="E41" s="190" t="s">
        <v>55</v>
      </c>
      <c r="F41" s="174">
        <v>0.16622458001768348</v>
      </c>
      <c r="G41" s="174">
        <v>0.15048543689320387</v>
      </c>
      <c r="H41" s="191">
        <f t="shared" si="1"/>
        <v>-1.5739143124479604E-2</v>
      </c>
      <c r="I41" s="190" t="s">
        <v>55</v>
      </c>
      <c r="J41" s="174">
        <f t="shared" si="2"/>
        <v>0.39522546419098148</v>
      </c>
      <c r="K41" s="174">
        <f t="shared" si="3"/>
        <v>0.39805825242718446</v>
      </c>
      <c r="L41" s="191">
        <f t="shared" si="4"/>
        <v>2.8327882362029766E-3</v>
      </c>
    </row>
    <row r="42" spans="1:12" ht="33.75" customHeight="1" x14ac:dyDescent="0.4">
      <c r="A42" s="201" t="s">
        <v>56</v>
      </c>
      <c r="B42" s="174">
        <v>0.31231231231231232</v>
      </c>
      <c r="C42" s="174">
        <v>0.30039525691699603</v>
      </c>
      <c r="D42" s="191">
        <f t="shared" si="0"/>
        <v>-1.1917055395316289E-2</v>
      </c>
      <c r="E42" s="190" t="s">
        <v>56</v>
      </c>
      <c r="F42" s="174">
        <v>0.15015015015015015</v>
      </c>
      <c r="G42" s="174">
        <v>0.16996047430830039</v>
      </c>
      <c r="H42" s="191">
        <f t="shared" si="1"/>
        <v>1.9810324158150233E-2</v>
      </c>
      <c r="I42" s="190" t="s">
        <v>56</v>
      </c>
      <c r="J42" s="174">
        <f t="shared" si="2"/>
        <v>0.46246246246246248</v>
      </c>
      <c r="K42" s="174">
        <f t="shared" si="3"/>
        <v>0.47035573122529639</v>
      </c>
      <c r="L42" s="191">
        <f t="shared" si="4"/>
        <v>7.893268762833916E-3</v>
      </c>
    </row>
    <row r="43" spans="1:12" ht="33.75" customHeight="1" x14ac:dyDescent="0.4">
      <c r="A43" s="201" t="s">
        <v>57</v>
      </c>
      <c r="B43" s="174">
        <v>0.19020501138952164</v>
      </c>
      <c r="C43" s="174">
        <v>0.21249999999999999</v>
      </c>
      <c r="D43" s="191">
        <f t="shared" si="0"/>
        <v>2.229498861047835E-2</v>
      </c>
      <c r="E43" s="190" t="s">
        <v>57</v>
      </c>
      <c r="F43" s="174">
        <v>0.13325740318906606</v>
      </c>
      <c r="G43" s="174">
        <v>0.14722222222222223</v>
      </c>
      <c r="H43" s="191">
        <f t="shared" si="1"/>
        <v>1.3964819033156162E-2</v>
      </c>
      <c r="I43" s="190" t="s">
        <v>57</v>
      </c>
      <c r="J43" s="174">
        <f t="shared" si="2"/>
        <v>0.32346241457858771</v>
      </c>
      <c r="K43" s="174">
        <f t="shared" si="3"/>
        <v>0.35972222222222222</v>
      </c>
      <c r="L43" s="191">
        <f t="shared" si="4"/>
        <v>3.6259807643634512E-2</v>
      </c>
    </row>
    <row r="44" spans="1:12" ht="33.75" customHeight="1" x14ac:dyDescent="0.4">
      <c r="A44" s="201" t="s">
        <v>58</v>
      </c>
      <c r="B44" s="174">
        <v>0.21588089330024815</v>
      </c>
      <c r="C44" s="174">
        <v>0.22132471728594508</v>
      </c>
      <c r="D44" s="191">
        <f t="shared" si="0"/>
        <v>5.4438239856969273E-3</v>
      </c>
      <c r="E44" s="190" t="s">
        <v>58</v>
      </c>
      <c r="F44" s="174">
        <v>0.13027295285359802</v>
      </c>
      <c r="G44" s="174">
        <v>0.11793214862681745</v>
      </c>
      <c r="H44" s="191">
        <f t="shared" si="1"/>
        <v>-1.2340804226780577E-2</v>
      </c>
      <c r="I44" s="190" t="s">
        <v>58</v>
      </c>
      <c r="J44" s="174">
        <f t="shared" si="2"/>
        <v>0.34615384615384615</v>
      </c>
      <c r="K44" s="174">
        <f t="shared" si="3"/>
        <v>0.3392568659127625</v>
      </c>
      <c r="L44" s="191">
        <f t="shared" si="4"/>
        <v>-6.89698024108365E-3</v>
      </c>
    </row>
    <row r="45" spans="1:12" ht="33.75" customHeight="1" x14ac:dyDescent="0.4">
      <c r="A45" s="201" t="s">
        <v>59</v>
      </c>
      <c r="B45" s="174">
        <v>0.22041763341067286</v>
      </c>
      <c r="C45" s="174">
        <v>0.21884882985452245</v>
      </c>
      <c r="D45" s="191">
        <f t="shared" si="0"/>
        <v>-1.568803556150411E-3</v>
      </c>
      <c r="E45" s="190" t="s">
        <v>59</v>
      </c>
      <c r="F45" s="174">
        <v>0.11078886310904873</v>
      </c>
      <c r="G45" s="174">
        <v>0.11258697027197975</v>
      </c>
      <c r="H45" s="191">
        <f t="shared" si="1"/>
        <v>1.798107162931023E-3</v>
      </c>
      <c r="I45" s="190" t="s">
        <v>59</v>
      </c>
      <c r="J45" s="174">
        <f t="shared" si="2"/>
        <v>0.33120649651972156</v>
      </c>
      <c r="K45" s="174">
        <f t="shared" si="3"/>
        <v>0.3314358001265022</v>
      </c>
      <c r="L45" s="191">
        <f t="shared" si="4"/>
        <v>2.2930360678063977E-4</v>
      </c>
    </row>
    <row r="46" spans="1:12" ht="33.75" customHeight="1" x14ac:dyDescent="0.4">
      <c r="A46" s="201" t="s">
        <v>85</v>
      </c>
      <c r="B46" s="174">
        <v>0.21948866377231066</v>
      </c>
      <c r="C46" s="174">
        <v>0.23544973544973544</v>
      </c>
      <c r="D46" s="191">
        <f t="shared" si="0"/>
        <v>1.5961071677424776E-2</v>
      </c>
      <c r="E46" s="190" t="s">
        <v>85</v>
      </c>
      <c r="F46" s="174">
        <v>0.12349252291365172</v>
      </c>
      <c r="G46" s="174">
        <v>0.11587301587301588</v>
      </c>
      <c r="H46" s="191">
        <f t="shared" si="1"/>
        <v>-7.6195070406358395E-3</v>
      </c>
      <c r="I46" s="190" t="s">
        <v>85</v>
      </c>
      <c r="J46" s="174">
        <f t="shared" si="2"/>
        <v>0.34298118668596239</v>
      </c>
      <c r="K46" s="174">
        <f t="shared" si="3"/>
        <v>0.35132275132275131</v>
      </c>
      <c r="L46" s="191">
        <f t="shared" si="4"/>
        <v>8.3415646367889229E-3</v>
      </c>
    </row>
    <row r="47" spans="1:12" ht="33.75" customHeight="1" x14ac:dyDescent="0.4">
      <c r="A47" s="201" t="s">
        <v>86</v>
      </c>
      <c r="B47" s="174">
        <v>0.1802706241815801</v>
      </c>
      <c r="C47" s="174">
        <v>0.19667013527575442</v>
      </c>
      <c r="D47" s="191">
        <f t="shared" si="0"/>
        <v>1.6399511094174313E-2</v>
      </c>
      <c r="E47" s="190" t="s">
        <v>86</v>
      </c>
      <c r="F47" s="174">
        <v>0.12265386294194675</v>
      </c>
      <c r="G47" s="174">
        <v>0.11550468262226847</v>
      </c>
      <c r="H47" s="191">
        <f t="shared" si="1"/>
        <v>-7.1491803196782749E-3</v>
      </c>
      <c r="I47" s="190" t="s">
        <v>86</v>
      </c>
      <c r="J47" s="174">
        <f t="shared" si="2"/>
        <v>0.30292448712352682</v>
      </c>
      <c r="K47" s="174">
        <f t="shared" si="3"/>
        <v>0.31217481789802287</v>
      </c>
      <c r="L47" s="191">
        <f t="shared" si="4"/>
        <v>9.2503307744960517E-3</v>
      </c>
    </row>
    <row r="48" spans="1:12" ht="33.75" customHeight="1" x14ac:dyDescent="0.4">
      <c r="A48" s="201" t="s">
        <v>87</v>
      </c>
      <c r="B48" s="174">
        <v>0.19846712384025816</v>
      </c>
      <c r="C48" s="174">
        <v>0.19860139860139861</v>
      </c>
      <c r="D48" s="191">
        <f t="shared" si="0"/>
        <v>1.3427476114044601E-4</v>
      </c>
      <c r="E48" s="190" t="s">
        <v>87</v>
      </c>
      <c r="F48" s="174">
        <v>0.11415893505445744</v>
      </c>
      <c r="G48" s="174">
        <v>0.12261072261072262</v>
      </c>
      <c r="H48" s="191">
        <f t="shared" si="1"/>
        <v>8.4517875562651751E-3</v>
      </c>
      <c r="I48" s="190" t="s">
        <v>87</v>
      </c>
      <c r="J48" s="174">
        <f t="shared" si="2"/>
        <v>0.31262605889471562</v>
      </c>
      <c r="K48" s="174">
        <f t="shared" si="3"/>
        <v>0.32121212121212123</v>
      </c>
      <c r="L48" s="191">
        <f t="shared" si="4"/>
        <v>8.5860623174056072E-3</v>
      </c>
    </row>
    <row r="49" spans="1:12" ht="33.75" customHeight="1" x14ac:dyDescent="0.4">
      <c r="A49" s="201" t="s">
        <v>88</v>
      </c>
      <c r="B49" s="174">
        <v>0.18738355070535001</v>
      </c>
      <c r="C49" s="174">
        <v>0.2001291155584248</v>
      </c>
      <c r="D49" s="191">
        <f t="shared" si="0"/>
        <v>1.2745564853074792E-2</v>
      </c>
      <c r="E49" s="190" t="s">
        <v>88</v>
      </c>
      <c r="F49" s="174">
        <v>0.10939579451690179</v>
      </c>
      <c r="G49" s="174">
        <v>0.105229180116204</v>
      </c>
      <c r="H49" s="191">
        <f t="shared" si="1"/>
        <v>-4.1666144006977934E-3</v>
      </c>
      <c r="I49" s="190" t="s">
        <v>88</v>
      </c>
      <c r="J49" s="174">
        <f t="shared" si="2"/>
        <v>0.2967793452222518</v>
      </c>
      <c r="K49" s="174">
        <f t="shared" si="3"/>
        <v>0.3053582956746288</v>
      </c>
      <c r="L49" s="191">
        <f t="shared" si="4"/>
        <v>8.5789504523769988E-3</v>
      </c>
    </row>
    <row r="50" spans="1:12" ht="33.75" customHeight="1" x14ac:dyDescent="0.4">
      <c r="A50" s="201" t="s">
        <v>89</v>
      </c>
      <c r="B50" s="174">
        <v>0.23409269442262373</v>
      </c>
      <c r="C50" s="174">
        <v>0.22524636320976069</v>
      </c>
      <c r="D50" s="191">
        <f t="shared" si="0"/>
        <v>-8.8463312128630456E-3</v>
      </c>
      <c r="E50" s="190" t="s">
        <v>89</v>
      </c>
      <c r="F50" s="174">
        <v>0.12568735271013354</v>
      </c>
      <c r="G50" s="174">
        <v>0.12998592210229939</v>
      </c>
      <c r="H50" s="191">
        <f t="shared" si="1"/>
        <v>4.2985693921658574E-3</v>
      </c>
      <c r="I50" s="190" t="s">
        <v>89</v>
      </c>
      <c r="J50" s="174">
        <f t="shared" si="2"/>
        <v>0.35978004713275724</v>
      </c>
      <c r="K50" s="174">
        <f t="shared" si="3"/>
        <v>0.35523228531206008</v>
      </c>
      <c r="L50" s="191">
        <f t="shared" si="4"/>
        <v>-4.5477618206971604E-3</v>
      </c>
    </row>
    <row r="51" spans="1:12" ht="33.75" customHeight="1" x14ac:dyDescent="0.4">
      <c r="A51" s="201" t="s">
        <v>90</v>
      </c>
      <c r="B51" s="174">
        <v>0.185376213592233</v>
      </c>
      <c r="C51" s="174">
        <v>0.20118756549074399</v>
      </c>
      <c r="D51" s="191">
        <f t="shared" si="0"/>
        <v>1.5811351898510989E-2</v>
      </c>
      <c r="E51" s="190" t="s">
        <v>90</v>
      </c>
      <c r="F51" s="174">
        <v>0.12773058252427186</v>
      </c>
      <c r="G51" s="174">
        <v>0.12713936430317849</v>
      </c>
      <c r="H51" s="191">
        <f t="shared" si="1"/>
        <v>-5.912182210933703E-4</v>
      </c>
      <c r="I51" s="190" t="s">
        <v>90</v>
      </c>
      <c r="J51" s="174">
        <f t="shared" si="2"/>
        <v>0.31310679611650483</v>
      </c>
      <c r="K51" s="174">
        <f t="shared" si="3"/>
        <v>0.32832692979392247</v>
      </c>
      <c r="L51" s="191">
        <f t="shared" si="4"/>
        <v>1.5220133677417647E-2</v>
      </c>
    </row>
    <row r="52" spans="1:12" ht="33.75" customHeight="1" thickBot="1" x14ac:dyDescent="0.45">
      <c r="A52" s="202" t="s">
        <v>91</v>
      </c>
      <c r="B52" s="180">
        <v>0.19543624161073825</v>
      </c>
      <c r="C52" s="180">
        <v>0.21057401812688822</v>
      </c>
      <c r="D52" s="193">
        <f t="shared" si="0"/>
        <v>1.5137776516149976E-2</v>
      </c>
      <c r="E52" s="192" t="s">
        <v>91</v>
      </c>
      <c r="F52" s="180">
        <v>0.12993288590604027</v>
      </c>
      <c r="G52" s="180">
        <v>0.15951661631419939</v>
      </c>
      <c r="H52" s="193">
        <f t="shared" si="1"/>
        <v>2.958373040815912E-2</v>
      </c>
      <c r="I52" s="192" t="s">
        <v>91</v>
      </c>
      <c r="J52" s="180">
        <f t="shared" si="2"/>
        <v>0.32536912751677849</v>
      </c>
      <c r="K52" s="180">
        <f t="shared" si="3"/>
        <v>0.37009063444108758</v>
      </c>
      <c r="L52" s="193">
        <f t="shared" si="4"/>
        <v>4.4721506924309096E-2</v>
      </c>
    </row>
    <row r="53" spans="1:12" ht="66" customHeight="1" x14ac:dyDescent="0.4">
      <c r="A53" s="534" t="s">
        <v>657</v>
      </c>
      <c r="B53" s="534"/>
      <c r="C53" s="534"/>
      <c r="D53" s="534"/>
      <c r="E53" s="534"/>
      <c r="F53" s="534"/>
      <c r="G53" s="535"/>
      <c r="H53" s="535"/>
      <c r="I53" s="535"/>
      <c r="J53" s="535"/>
      <c r="K53" s="535"/>
      <c r="L53" s="535"/>
    </row>
  </sheetData>
  <mergeCells count="2">
    <mergeCell ref="K2:L2"/>
    <mergeCell ref="A53:L53"/>
  </mergeCells>
  <phoneticPr fontId="2"/>
  <printOptions horizontalCentered="1"/>
  <pageMargins left="0.39370078740157483" right="0.39370078740157483" top="0.35433070866141736" bottom="0.35433070866141736" header="0.31496062992125984" footer="0.31496062992125984"/>
  <pageSetup paperSize="9" scale="43" orientation="portrait" r:id="rId1"/>
  <headerFooter differentFirst="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4A9C7-F015-49CD-9982-70007E90FBBD}">
  <sheetPr codeName="Sheet37">
    <pageSetUpPr fitToPage="1"/>
  </sheetPr>
  <dimension ref="F1:CH34"/>
  <sheetViews>
    <sheetView showGridLines="0" view="pageBreakPreview" zoomScale="85" zoomScaleNormal="75" zoomScaleSheetLayoutView="85" workbookViewId="0">
      <selection activeCell="AT5" sqref="AT5"/>
    </sheetView>
  </sheetViews>
  <sheetFormatPr defaultColWidth="1.625" defaultRowHeight="21" customHeight="1" x14ac:dyDescent="0.4"/>
  <cols>
    <col min="1" max="16384" width="1.625" style="9"/>
  </cols>
  <sheetData>
    <row r="1" spans="6:86" ht="27.75" customHeight="1" x14ac:dyDescent="0.4">
      <c r="F1" s="553" t="s">
        <v>364</v>
      </c>
      <c r="G1" s="553"/>
      <c r="H1" s="553"/>
      <c r="I1" s="553"/>
      <c r="J1" s="553"/>
      <c r="K1" s="553"/>
      <c r="L1" s="553"/>
      <c r="M1" s="553"/>
      <c r="N1" s="553"/>
      <c r="O1" s="553"/>
      <c r="P1" s="553"/>
      <c r="Q1" s="553"/>
      <c r="R1" s="553"/>
      <c r="S1" s="553"/>
      <c r="T1" s="553"/>
      <c r="U1" s="553"/>
      <c r="V1" s="553"/>
      <c r="W1" s="553"/>
      <c r="X1" s="553"/>
      <c r="Y1" s="553"/>
      <c r="Z1" s="553"/>
      <c r="BD1" s="94"/>
      <c r="BE1" s="94"/>
      <c r="BF1" s="94"/>
      <c r="BG1" s="94"/>
      <c r="BH1" s="94"/>
      <c r="BI1" s="94"/>
      <c r="BJ1" s="94"/>
      <c r="BK1" s="94"/>
      <c r="BL1" s="94"/>
      <c r="BM1" s="94"/>
      <c r="BN1" s="94"/>
      <c r="BO1" s="94"/>
      <c r="BP1" s="94"/>
      <c r="BQ1" s="94"/>
      <c r="BR1" s="94"/>
      <c r="BS1" s="94"/>
      <c r="BT1" s="94"/>
      <c r="BU1" s="94"/>
      <c r="BW1" s="203"/>
      <c r="BX1" s="203"/>
      <c r="BY1" s="203"/>
      <c r="BZ1" s="203"/>
      <c r="CA1" s="203"/>
      <c r="CB1" s="203"/>
      <c r="CC1" s="203"/>
      <c r="CD1" s="203"/>
      <c r="CE1" s="203"/>
      <c r="CF1" s="203"/>
      <c r="CG1" s="203"/>
      <c r="CH1" s="203" t="s">
        <v>653</v>
      </c>
    </row>
    <row r="2" spans="6:86" ht="21" customHeight="1" x14ac:dyDescent="0.4">
      <c r="F2" s="553"/>
      <c r="G2" s="553"/>
      <c r="H2" s="553"/>
      <c r="I2" s="553"/>
      <c r="J2" s="553"/>
      <c r="K2" s="553"/>
      <c r="L2" s="553"/>
      <c r="M2" s="553"/>
      <c r="N2" s="553"/>
      <c r="O2" s="553"/>
      <c r="P2" s="553"/>
      <c r="Q2" s="553"/>
      <c r="R2" s="553"/>
      <c r="S2" s="553"/>
      <c r="T2" s="553"/>
      <c r="U2" s="553"/>
      <c r="V2" s="553"/>
      <c r="W2" s="553"/>
      <c r="X2" s="553"/>
      <c r="Y2" s="553"/>
      <c r="Z2" s="553"/>
      <c r="AG2" s="9" t="s">
        <v>366</v>
      </c>
      <c r="BL2" s="554" t="s">
        <v>654</v>
      </c>
      <c r="BM2" s="554"/>
      <c r="BN2" s="554"/>
      <c r="BO2" s="554"/>
      <c r="BP2" s="554"/>
      <c r="BQ2" s="554"/>
      <c r="BR2" s="554"/>
      <c r="BS2" s="554"/>
      <c r="BT2" s="554"/>
      <c r="BU2" s="554"/>
      <c r="BV2" s="554"/>
      <c r="BW2" s="554"/>
      <c r="BX2" s="554"/>
      <c r="BY2" s="554"/>
      <c r="BZ2" s="554"/>
      <c r="CA2" s="554"/>
      <c r="CB2" s="554"/>
      <c r="CC2" s="554"/>
      <c r="CD2" s="554"/>
      <c r="CE2" s="554"/>
      <c r="CF2" s="554"/>
      <c r="CG2" s="554"/>
      <c r="CH2" s="554"/>
    </row>
    <row r="3" spans="6:86" ht="21" customHeight="1" x14ac:dyDescent="0.4">
      <c r="F3" s="204"/>
      <c r="G3" s="204"/>
      <c r="H3" s="204"/>
      <c r="I3" s="204"/>
      <c r="J3" s="204"/>
      <c r="K3" s="204"/>
      <c r="L3" s="204"/>
      <c r="M3" s="204"/>
      <c r="N3" s="204"/>
      <c r="O3" s="152"/>
      <c r="P3" s="152"/>
      <c r="Q3" s="152"/>
      <c r="R3" s="152"/>
      <c r="S3" s="152"/>
      <c r="T3" s="152"/>
      <c r="U3" s="152"/>
      <c r="V3" s="152"/>
      <c r="W3" s="152"/>
      <c r="X3" s="152"/>
      <c r="Y3" s="152"/>
      <c r="Z3" s="152"/>
      <c r="AF3" s="555">
        <v>259255</v>
      </c>
      <c r="AG3" s="556"/>
      <c r="AH3" s="556"/>
      <c r="AI3" s="556"/>
      <c r="AJ3" s="556"/>
      <c r="AK3" s="556"/>
      <c r="AL3" s="557" t="s">
        <v>367</v>
      </c>
      <c r="AM3" s="558"/>
      <c r="AN3" s="559"/>
      <c r="AO3" s="560"/>
      <c r="AP3" s="560"/>
      <c r="AQ3" s="560"/>
      <c r="AR3" s="561"/>
      <c r="AS3" s="561"/>
      <c r="AT3" s="561"/>
      <c r="AU3" s="561"/>
      <c r="BL3" s="562" t="s">
        <v>368</v>
      </c>
      <c r="BM3" s="562"/>
      <c r="BN3" s="562"/>
      <c r="BO3" s="562"/>
      <c r="BP3" s="562"/>
      <c r="BQ3" s="562"/>
      <c r="BR3" s="562"/>
      <c r="BS3" s="563" t="s">
        <v>369</v>
      </c>
      <c r="BT3" s="563"/>
      <c r="BU3" s="563"/>
      <c r="BV3" s="563"/>
      <c r="BW3" s="563"/>
      <c r="BX3" s="564"/>
      <c r="BY3" s="565"/>
      <c r="BZ3" s="565"/>
      <c r="CA3" s="565"/>
      <c r="CB3" s="565"/>
      <c r="CC3" s="570" t="s">
        <v>370</v>
      </c>
      <c r="CD3" s="563"/>
      <c r="CE3" s="563"/>
      <c r="CF3" s="563"/>
      <c r="CG3" s="563"/>
      <c r="CH3" s="563"/>
    </row>
    <row r="4" spans="6:86" ht="21" customHeight="1" x14ac:dyDescent="0.4">
      <c r="BL4" s="566" t="s">
        <v>371</v>
      </c>
      <c r="BM4" s="566"/>
      <c r="BN4" s="566"/>
      <c r="BO4" s="566"/>
      <c r="BP4" s="566"/>
      <c r="BQ4" s="566"/>
      <c r="BR4" s="566"/>
      <c r="BS4" s="567" t="s">
        <v>372</v>
      </c>
      <c r="BT4" s="567"/>
      <c r="BU4" s="567"/>
      <c r="BV4" s="567"/>
      <c r="BW4" s="567"/>
      <c r="BX4" s="568"/>
      <c r="BY4" s="569" t="s">
        <v>373</v>
      </c>
      <c r="BZ4" s="567"/>
      <c r="CA4" s="567"/>
      <c r="CB4" s="568"/>
      <c r="CC4" s="569" t="s">
        <v>374</v>
      </c>
      <c r="CD4" s="567"/>
      <c r="CE4" s="567"/>
      <c r="CF4" s="567"/>
      <c r="CG4" s="567"/>
      <c r="CH4" s="567"/>
    </row>
    <row r="5" spans="6:86" ht="21" customHeight="1" x14ac:dyDescent="0.4">
      <c r="BL5" s="566" t="s">
        <v>375</v>
      </c>
      <c r="BM5" s="566"/>
      <c r="BN5" s="566"/>
      <c r="BO5" s="566"/>
      <c r="BP5" s="566"/>
      <c r="BQ5" s="566"/>
      <c r="BR5" s="566"/>
      <c r="BS5" s="567" t="s">
        <v>376</v>
      </c>
      <c r="BT5" s="567"/>
      <c r="BU5" s="567"/>
      <c r="BV5" s="567"/>
      <c r="BW5" s="567"/>
      <c r="BX5" s="568"/>
      <c r="BY5" s="569" t="s">
        <v>377</v>
      </c>
      <c r="BZ5" s="567"/>
      <c r="CA5" s="567"/>
      <c r="CB5" s="568"/>
      <c r="CC5" s="569" t="s">
        <v>374</v>
      </c>
      <c r="CD5" s="567"/>
      <c r="CE5" s="567"/>
      <c r="CF5" s="567"/>
      <c r="CG5" s="567"/>
      <c r="CH5" s="567"/>
    </row>
    <row r="6" spans="6:86" ht="21" customHeight="1" x14ac:dyDescent="0.4">
      <c r="BL6" s="566" t="s">
        <v>378</v>
      </c>
      <c r="BM6" s="566"/>
      <c r="BN6" s="566"/>
      <c r="BO6" s="566"/>
      <c r="BP6" s="566"/>
      <c r="BQ6" s="566"/>
      <c r="BR6" s="566"/>
      <c r="BS6" s="567" t="s">
        <v>379</v>
      </c>
      <c r="BT6" s="567"/>
      <c r="BU6" s="567"/>
      <c r="BV6" s="567"/>
      <c r="BW6" s="567"/>
      <c r="BX6" s="568"/>
      <c r="BY6" s="569" t="s">
        <v>377</v>
      </c>
      <c r="BZ6" s="567"/>
      <c r="CA6" s="567"/>
      <c r="CB6" s="568"/>
      <c r="CC6" s="569" t="s">
        <v>380</v>
      </c>
      <c r="CD6" s="567"/>
      <c r="CE6" s="567"/>
      <c r="CF6" s="567"/>
      <c r="CG6" s="567"/>
      <c r="CH6" s="567"/>
    </row>
    <row r="7" spans="6:86" ht="21" customHeight="1" x14ac:dyDescent="0.4">
      <c r="BL7" s="566" t="s">
        <v>381</v>
      </c>
      <c r="BM7" s="566"/>
      <c r="BN7" s="566"/>
      <c r="BO7" s="566"/>
      <c r="BP7" s="566"/>
      <c r="BQ7" s="566"/>
      <c r="BR7" s="566"/>
      <c r="BS7" s="567" t="s">
        <v>382</v>
      </c>
      <c r="BT7" s="567"/>
      <c r="BU7" s="567"/>
      <c r="BV7" s="567"/>
      <c r="BW7" s="567"/>
      <c r="BX7" s="568"/>
      <c r="BY7" s="569" t="s">
        <v>377</v>
      </c>
      <c r="BZ7" s="567"/>
      <c r="CA7" s="567"/>
      <c r="CB7" s="568"/>
      <c r="CC7" s="569" t="s">
        <v>383</v>
      </c>
      <c r="CD7" s="567"/>
      <c r="CE7" s="567"/>
      <c r="CF7" s="567"/>
      <c r="CG7" s="567"/>
      <c r="CH7" s="567"/>
    </row>
    <row r="8" spans="6:86" ht="21" customHeight="1" x14ac:dyDescent="0.4">
      <c r="BL8" s="566" t="s">
        <v>384</v>
      </c>
      <c r="BM8" s="566"/>
      <c r="BN8" s="566"/>
      <c r="BO8" s="566"/>
      <c r="BP8" s="566"/>
      <c r="BQ8" s="566"/>
      <c r="BR8" s="566"/>
      <c r="BS8" s="567" t="s">
        <v>385</v>
      </c>
      <c r="BT8" s="567"/>
      <c r="BU8" s="567"/>
      <c r="BV8" s="567"/>
      <c r="BW8" s="567"/>
      <c r="BX8" s="568"/>
      <c r="BY8" s="569" t="s">
        <v>377</v>
      </c>
      <c r="BZ8" s="567"/>
      <c r="CA8" s="567"/>
      <c r="CB8" s="568"/>
      <c r="CC8" s="569" t="s">
        <v>386</v>
      </c>
      <c r="CD8" s="567"/>
      <c r="CE8" s="567"/>
      <c r="CF8" s="567"/>
      <c r="CG8" s="567"/>
      <c r="CH8" s="567"/>
    </row>
    <row r="9" spans="6:86" ht="21" customHeight="1" x14ac:dyDescent="0.4">
      <c r="N9" s="555">
        <v>101046</v>
      </c>
      <c r="O9" s="556"/>
      <c r="P9" s="556"/>
      <c r="Q9" s="556"/>
      <c r="R9" s="556"/>
      <c r="S9" s="557" t="s">
        <v>367</v>
      </c>
      <c r="T9" s="558"/>
      <c r="U9" s="571">
        <v>0.38975526026499008</v>
      </c>
      <c r="V9" s="572"/>
      <c r="W9" s="572"/>
      <c r="X9" s="572"/>
      <c r="AY9" s="555">
        <v>158209</v>
      </c>
      <c r="AZ9" s="556"/>
      <c r="BA9" s="556"/>
      <c r="BB9" s="556"/>
      <c r="BC9" s="556"/>
      <c r="BD9" s="557" t="s">
        <v>367</v>
      </c>
      <c r="BE9" s="558"/>
      <c r="BF9" s="571">
        <v>0.61024473973500992</v>
      </c>
      <c r="BG9" s="572"/>
      <c r="BH9" s="572"/>
      <c r="BI9" s="572"/>
      <c r="BL9" s="566" t="s">
        <v>387</v>
      </c>
      <c r="BM9" s="566"/>
      <c r="BN9" s="566"/>
      <c r="BO9" s="566"/>
      <c r="BP9" s="566"/>
      <c r="BQ9" s="566"/>
      <c r="BR9" s="566"/>
      <c r="BS9" s="567" t="s">
        <v>388</v>
      </c>
      <c r="BT9" s="567"/>
      <c r="BU9" s="567"/>
      <c r="BV9" s="567"/>
      <c r="BW9" s="567"/>
      <c r="BX9" s="568"/>
      <c r="BY9" s="569" t="s">
        <v>377</v>
      </c>
      <c r="BZ9" s="567"/>
      <c r="CA9" s="567"/>
      <c r="CB9" s="568"/>
      <c r="CC9" s="569" t="s">
        <v>389</v>
      </c>
      <c r="CD9" s="567"/>
      <c r="CE9" s="567"/>
      <c r="CF9" s="567"/>
      <c r="CG9" s="567"/>
      <c r="CH9" s="567"/>
    </row>
    <row r="10" spans="6:86" ht="21" customHeight="1" x14ac:dyDescent="0.4">
      <c r="N10" s="205"/>
      <c r="O10" s="205"/>
      <c r="P10" s="205"/>
      <c r="Q10" s="205"/>
      <c r="R10" s="205"/>
      <c r="S10" s="206"/>
      <c r="T10" s="206"/>
      <c r="U10" s="207"/>
      <c r="V10" s="208"/>
      <c r="W10" s="208"/>
      <c r="X10" s="208"/>
      <c r="AY10" s="205"/>
      <c r="AZ10" s="205"/>
      <c r="BA10" s="205"/>
      <c r="BB10" s="205"/>
      <c r="BC10" s="205"/>
      <c r="BD10" s="206"/>
      <c r="BE10" s="206"/>
      <c r="BF10" s="207"/>
      <c r="BG10" s="208"/>
      <c r="BH10" s="208"/>
      <c r="BI10" s="208"/>
    </row>
    <row r="12" spans="6:86" ht="25.5" customHeight="1" x14ac:dyDescent="0.4"/>
    <row r="13" spans="6:86" ht="21" customHeight="1" x14ac:dyDescent="0.4">
      <c r="G13" s="555">
        <v>76103</v>
      </c>
      <c r="H13" s="556"/>
      <c r="I13" s="556"/>
      <c r="J13" s="556"/>
      <c r="K13" s="556"/>
      <c r="L13" s="557" t="s">
        <v>367</v>
      </c>
      <c r="M13" s="558"/>
      <c r="N13" s="571">
        <v>0.29354496538157415</v>
      </c>
      <c r="O13" s="572"/>
      <c r="P13" s="572"/>
      <c r="Q13" s="572"/>
      <c r="U13" s="555">
        <v>24943</v>
      </c>
      <c r="V13" s="556"/>
      <c r="W13" s="556"/>
      <c r="X13" s="556"/>
      <c r="Y13" s="556"/>
      <c r="Z13" s="557" t="s">
        <v>367</v>
      </c>
      <c r="AA13" s="558"/>
      <c r="AB13" s="571">
        <v>9.6210294883415939E-2</v>
      </c>
      <c r="AC13" s="572"/>
      <c r="AD13" s="572"/>
      <c r="AE13" s="572"/>
      <c r="AT13" s="555">
        <v>117642</v>
      </c>
      <c r="AU13" s="556"/>
      <c r="AV13" s="556"/>
      <c r="AW13" s="556"/>
      <c r="AX13" s="556"/>
      <c r="AY13" s="557" t="s">
        <v>367</v>
      </c>
      <c r="AZ13" s="558"/>
      <c r="BA13" s="571">
        <v>0.45376945478390002</v>
      </c>
      <c r="BB13" s="572"/>
      <c r="BC13" s="572"/>
      <c r="BD13" s="572"/>
      <c r="BH13" s="555">
        <v>40567</v>
      </c>
      <c r="BI13" s="556"/>
      <c r="BJ13" s="556"/>
      <c r="BK13" s="556"/>
      <c r="BL13" s="556"/>
      <c r="BM13" s="557" t="s">
        <v>367</v>
      </c>
      <c r="BN13" s="558"/>
      <c r="BO13" s="571">
        <v>0.15647528495110991</v>
      </c>
      <c r="BP13" s="572"/>
      <c r="BQ13" s="572"/>
      <c r="BR13" s="572"/>
      <c r="BU13" s="573" t="s">
        <v>390</v>
      </c>
      <c r="BV13" s="573"/>
      <c r="BW13" s="573"/>
      <c r="BX13" s="573"/>
      <c r="BY13" s="573"/>
      <c r="BZ13" s="573"/>
      <c r="CA13" s="573"/>
      <c r="CB13" s="573"/>
      <c r="CC13" s="573"/>
      <c r="CD13" s="573"/>
      <c r="CE13" s="573"/>
      <c r="CF13" s="573"/>
      <c r="CG13" s="573"/>
    </row>
    <row r="14" spans="6:86" ht="21" customHeight="1" x14ac:dyDescent="0.4">
      <c r="BU14" s="573"/>
      <c r="BV14" s="573"/>
      <c r="BW14" s="573"/>
      <c r="BX14" s="573"/>
      <c r="BY14" s="573"/>
      <c r="BZ14" s="573"/>
      <c r="CA14" s="573"/>
      <c r="CB14" s="573"/>
      <c r="CC14" s="573"/>
      <c r="CD14" s="573"/>
      <c r="CE14" s="573"/>
      <c r="CF14" s="573"/>
      <c r="CG14" s="573"/>
    </row>
    <row r="17" spans="6:85" ht="21" customHeight="1" x14ac:dyDescent="0.4">
      <c r="F17" s="73"/>
      <c r="G17" s="555">
        <v>12779</v>
      </c>
      <c r="H17" s="556"/>
      <c r="I17" s="556"/>
      <c r="J17" s="556"/>
      <c r="K17" s="556"/>
      <c r="L17" s="557" t="s">
        <v>367</v>
      </c>
      <c r="M17" s="558"/>
      <c r="N17" s="571">
        <v>0.15264157479186324</v>
      </c>
      <c r="O17" s="572"/>
      <c r="P17" s="572"/>
      <c r="Q17" s="572"/>
      <c r="U17" s="555">
        <v>8086</v>
      </c>
      <c r="V17" s="556"/>
      <c r="W17" s="556"/>
      <c r="X17" s="556"/>
      <c r="Y17" s="556"/>
      <c r="Z17" s="557" t="s">
        <v>367</v>
      </c>
      <c r="AA17" s="558"/>
      <c r="AB17" s="571">
        <v>9.6585004598717134E-2</v>
      </c>
      <c r="AC17" s="572"/>
      <c r="AD17" s="572"/>
      <c r="AE17" s="572"/>
      <c r="AH17" s="574" t="s">
        <v>371</v>
      </c>
      <c r="AI17" s="574"/>
      <c r="AJ17" s="574"/>
      <c r="AK17" s="574"/>
      <c r="AL17" s="574"/>
      <c r="AM17" s="574"/>
      <c r="AN17" s="574"/>
      <c r="AO17" s="574"/>
      <c r="AP17" s="574"/>
      <c r="AT17" s="555">
        <v>55960</v>
      </c>
      <c r="AU17" s="556"/>
      <c r="AV17" s="556"/>
      <c r="AW17" s="556"/>
      <c r="AX17" s="556"/>
      <c r="AY17" s="557" t="s">
        <v>367</v>
      </c>
      <c r="AZ17" s="558"/>
      <c r="BA17" s="571">
        <v>0.66842652205592523</v>
      </c>
      <c r="BB17" s="572"/>
      <c r="BC17" s="572"/>
      <c r="BD17" s="572"/>
      <c r="BH17" s="555">
        <v>6894</v>
      </c>
      <c r="BI17" s="556"/>
      <c r="BJ17" s="556"/>
      <c r="BK17" s="556"/>
      <c r="BL17" s="556"/>
      <c r="BM17" s="557" t="s">
        <v>367</v>
      </c>
      <c r="BN17" s="558"/>
      <c r="BO17" s="571">
        <v>8.2346898553494433E-2</v>
      </c>
      <c r="BP17" s="572"/>
      <c r="BQ17" s="572"/>
      <c r="BR17" s="572"/>
      <c r="BW17" s="555">
        <v>83719</v>
      </c>
      <c r="BX17" s="556"/>
      <c r="BY17" s="556"/>
      <c r="BZ17" s="556"/>
      <c r="CA17" s="556"/>
      <c r="CB17" s="557" t="s">
        <v>367</v>
      </c>
      <c r="CC17" s="558"/>
      <c r="CD17" s="571">
        <v>0.32292144799521705</v>
      </c>
      <c r="CE17" s="572"/>
      <c r="CF17" s="572"/>
      <c r="CG17" s="572"/>
    </row>
    <row r="18" spans="6:85" ht="6" customHeight="1" x14ac:dyDescent="0.4">
      <c r="G18" s="209"/>
      <c r="H18" s="209"/>
      <c r="I18" s="209"/>
      <c r="J18" s="209"/>
      <c r="K18" s="209"/>
      <c r="L18" s="69"/>
      <c r="M18" s="69"/>
      <c r="N18" s="69"/>
      <c r="O18" s="69"/>
      <c r="P18" s="69"/>
      <c r="Q18" s="69"/>
      <c r="R18" s="69"/>
      <c r="S18" s="69"/>
      <c r="T18" s="69"/>
      <c r="U18" s="209"/>
      <c r="V18" s="209"/>
      <c r="W18" s="209"/>
      <c r="X18" s="209"/>
      <c r="Y18" s="209"/>
      <c r="Z18" s="69"/>
      <c r="AA18" s="69"/>
      <c r="AB18" s="69"/>
      <c r="AC18" s="69"/>
      <c r="AD18" s="69"/>
      <c r="AE18" s="69"/>
      <c r="AF18" s="69"/>
      <c r="AG18" s="69"/>
      <c r="AH18" s="210"/>
      <c r="AI18" s="211"/>
      <c r="AJ18" s="211"/>
      <c r="AK18" s="211"/>
      <c r="AL18" s="211"/>
      <c r="AM18" s="211"/>
      <c r="AN18" s="211"/>
      <c r="AO18" s="211"/>
      <c r="AP18" s="211"/>
      <c r="AQ18" s="69"/>
      <c r="AR18" s="69"/>
      <c r="AS18" s="69"/>
      <c r="AT18" s="209"/>
      <c r="AU18" s="209"/>
      <c r="AV18" s="209"/>
      <c r="AW18" s="209"/>
      <c r="AX18" s="209"/>
      <c r="AY18" s="69"/>
      <c r="AZ18" s="69"/>
      <c r="BA18" s="69"/>
      <c r="BB18" s="69"/>
      <c r="BC18" s="69"/>
      <c r="BD18" s="69"/>
      <c r="BE18" s="69"/>
      <c r="BF18" s="69"/>
      <c r="BG18" s="69"/>
      <c r="BH18" s="209"/>
      <c r="BI18" s="209"/>
      <c r="BJ18" s="209"/>
      <c r="BK18" s="209"/>
      <c r="BL18" s="209"/>
      <c r="BM18" s="69"/>
      <c r="BN18" s="69"/>
      <c r="BO18" s="69"/>
      <c r="BP18" s="69"/>
      <c r="BQ18" s="69"/>
      <c r="BR18" s="69"/>
      <c r="BV18" s="69"/>
      <c r="BW18" s="209"/>
      <c r="BX18" s="209"/>
      <c r="BY18" s="209"/>
      <c r="BZ18" s="209"/>
      <c r="CA18" s="209"/>
      <c r="CB18" s="69"/>
      <c r="CC18" s="69"/>
      <c r="CD18" s="69"/>
      <c r="CE18" s="69"/>
      <c r="CF18" s="69"/>
      <c r="CG18" s="69"/>
    </row>
    <row r="19" spans="6:85" ht="6" customHeight="1" x14ac:dyDescent="0.4">
      <c r="G19" s="212"/>
      <c r="H19" s="212"/>
      <c r="I19" s="212"/>
      <c r="J19" s="212"/>
      <c r="K19" s="212"/>
      <c r="U19" s="212"/>
      <c r="V19" s="212"/>
      <c r="W19" s="212"/>
      <c r="X19" s="212"/>
      <c r="Y19" s="212"/>
      <c r="AH19" s="213"/>
      <c r="AI19" s="214"/>
      <c r="AJ19" s="214"/>
      <c r="AK19" s="214"/>
      <c r="AL19" s="214"/>
      <c r="AM19" s="214"/>
      <c r="AN19" s="214"/>
      <c r="AO19" s="214"/>
      <c r="AP19" s="214"/>
      <c r="AT19" s="212"/>
      <c r="AU19" s="212"/>
      <c r="AV19" s="212"/>
      <c r="AW19" s="212"/>
      <c r="AX19" s="212"/>
      <c r="BH19" s="212"/>
      <c r="BI19" s="212"/>
      <c r="BJ19" s="212"/>
      <c r="BK19" s="212"/>
      <c r="BL19" s="212"/>
      <c r="BW19" s="212"/>
      <c r="BX19" s="212"/>
      <c r="BY19" s="212"/>
      <c r="BZ19" s="212"/>
      <c r="CA19" s="212"/>
    </row>
    <row r="20" spans="6:85" ht="21" customHeight="1" x14ac:dyDescent="0.4">
      <c r="G20" s="555">
        <v>12982</v>
      </c>
      <c r="H20" s="556"/>
      <c r="I20" s="556"/>
      <c r="J20" s="556"/>
      <c r="K20" s="556"/>
      <c r="L20" s="557" t="s">
        <v>367</v>
      </c>
      <c r="M20" s="558"/>
      <c r="N20" s="571">
        <v>0.30488492249882576</v>
      </c>
      <c r="O20" s="572"/>
      <c r="P20" s="572"/>
      <c r="Q20" s="572"/>
      <c r="U20" s="555">
        <v>4788</v>
      </c>
      <c r="V20" s="556"/>
      <c r="W20" s="556"/>
      <c r="X20" s="556"/>
      <c r="Y20" s="556"/>
      <c r="Z20" s="557" t="s">
        <v>367</v>
      </c>
      <c r="AA20" s="558"/>
      <c r="AB20" s="571">
        <v>0.11244715829027713</v>
      </c>
      <c r="AC20" s="572"/>
      <c r="AD20" s="572"/>
      <c r="AE20" s="572"/>
      <c r="AH20" s="575" t="s">
        <v>375</v>
      </c>
      <c r="AI20" s="575"/>
      <c r="AJ20" s="575"/>
      <c r="AK20" s="575"/>
      <c r="AL20" s="575"/>
      <c r="AM20" s="575"/>
      <c r="AN20" s="575"/>
      <c r="AO20" s="575"/>
      <c r="AP20" s="575"/>
      <c r="AT20" s="555">
        <v>20203</v>
      </c>
      <c r="AU20" s="556"/>
      <c r="AV20" s="556"/>
      <c r="AW20" s="556"/>
      <c r="AX20" s="556"/>
      <c r="AY20" s="557" t="s">
        <v>367</v>
      </c>
      <c r="AZ20" s="558"/>
      <c r="BA20" s="571">
        <v>0.47447158290277125</v>
      </c>
      <c r="BB20" s="572"/>
      <c r="BC20" s="572"/>
      <c r="BD20" s="572"/>
      <c r="BH20" s="555">
        <v>4607</v>
      </c>
      <c r="BI20" s="556"/>
      <c r="BJ20" s="556"/>
      <c r="BK20" s="556"/>
      <c r="BL20" s="556"/>
      <c r="BM20" s="557" t="s">
        <v>367</v>
      </c>
      <c r="BN20" s="558"/>
      <c r="BO20" s="571">
        <v>0.10819633630812588</v>
      </c>
      <c r="BP20" s="572"/>
      <c r="BQ20" s="572"/>
      <c r="BR20" s="572"/>
      <c r="BW20" s="555">
        <v>42580</v>
      </c>
      <c r="BX20" s="556"/>
      <c r="BY20" s="556"/>
      <c r="BZ20" s="556"/>
      <c r="CA20" s="556"/>
      <c r="CB20" s="557" t="s">
        <v>367</v>
      </c>
      <c r="CC20" s="558"/>
      <c r="CD20" s="571">
        <v>0.16423984108310352</v>
      </c>
      <c r="CE20" s="572"/>
      <c r="CF20" s="572"/>
      <c r="CG20" s="572"/>
    </row>
    <row r="21" spans="6:85" ht="6" customHeight="1" x14ac:dyDescent="0.4">
      <c r="G21" s="209"/>
      <c r="H21" s="209"/>
      <c r="I21" s="209"/>
      <c r="J21" s="209"/>
      <c r="K21" s="209"/>
      <c r="L21" s="69"/>
      <c r="M21" s="69"/>
      <c r="N21" s="69"/>
      <c r="O21" s="69"/>
      <c r="P21" s="69"/>
      <c r="Q21" s="69"/>
      <c r="R21" s="69"/>
      <c r="S21" s="69"/>
      <c r="T21" s="69"/>
      <c r="U21" s="209"/>
      <c r="V21" s="209"/>
      <c r="W21" s="209"/>
      <c r="X21" s="209"/>
      <c r="Y21" s="209"/>
      <c r="Z21" s="69"/>
      <c r="AA21" s="69"/>
      <c r="AB21" s="69"/>
      <c r="AC21" s="69"/>
      <c r="AD21" s="69"/>
      <c r="AE21" s="69"/>
      <c r="AF21" s="69"/>
      <c r="AG21" s="69"/>
      <c r="AH21" s="210"/>
      <c r="AI21" s="211"/>
      <c r="AJ21" s="211"/>
      <c r="AK21" s="211"/>
      <c r="AL21" s="211"/>
      <c r="AM21" s="211"/>
      <c r="AN21" s="211"/>
      <c r="AO21" s="211"/>
      <c r="AP21" s="211"/>
      <c r="AQ21" s="69"/>
      <c r="AR21" s="69"/>
      <c r="AS21" s="69"/>
      <c r="AT21" s="209"/>
      <c r="AU21" s="209"/>
      <c r="AV21" s="209"/>
      <c r="AW21" s="209"/>
      <c r="AX21" s="209"/>
      <c r="AY21" s="69"/>
      <c r="AZ21" s="69"/>
      <c r="BA21" s="69"/>
      <c r="BB21" s="69"/>
      <c r="BC21" s="69"/>
      <c r="BD21" s="69"/>
      <c r="BE21" s="69"/>
      <c r="BF21" s="69"/>
      <c r="BG21" s="69"/>
      <c r="BH21" s="209"/>
      <c r="BI21" s="209"/>
      <c r="BJ21" s="209"/>
      <c r="BK21" s="209"/>
      <c r="BL21" s="209"/>
      <c r="BM21" s="69"/>
      <c r="BN21" s="69"/>
      <c r="BO21" s="69"/>
      <c r="BP21" s="69"/>
      <c r="BQ21" s="69"/>
      <c r="BR21" s="69"/>
      <c r="BV21" s="69"/>
      <c r="BW21" s="209"/>
      <c r="BX21" s="209"/>
      <c r="BY21" s="209"/>
      <c r="BZ21" s="209"/>
      <c r="CA21" s="209"/>
      <c r="CB21" s="69"/>
      <c r="CC21" s="69"/>
      <c r="CD21" s="69"/>
      <c r="CE21" s="69"/>
      <c r="CF21" s="69"/>
      <c r="CG21" s="69"/>
    </row>
    <row r="22" spans="6:85" ht="6" customHeight="1" x14ac:dyDescent="0.4">
      <c r="G22" s="212"/>
      <c r="H22" s="212"/>
      <c r="I22" s="212"/>
      <c r="J22" s="212"/>
      <c r="K22" s="212"/>
      <c r="U22" s="212"/>
      <c r="V22" s="212"/>
      <c r="W22" s="212"/>
      <c r="X22" s="212"/>
      <c r="Y22" s="212"/>
      <c r="AH22" s="214"/>
      <c r="AI22" s="214"/>
      <c r="AJ22" s="214"/>
      <c r="AK22" s="214"/>
      <c r="AL22" s="214"/>
      <c r="AM22" s="214"/>
      <c r="AN22" s="214"/>
      <c r="AO22" s="214"/>
      <c r="AP22" s="214"/>
      <c r="AT22" s="212"/>
      <c r="AU22" s="212"/>
      <c r="AV22" s="212"/>
      <c r="AW22" s="212"/>
      <c r="AX22" s="212"/>
      <c r="BH22" s="212"/>
      <c r="BI22" s="212"/>
      <c r="BJ22" s="212"/>
      <c r="BK22" s="212"/>
      <c r="BL22" s="212"/>
      <c r="BW22" s="212"/>
      <c r="BX22" s="212"/>
      <c r="BY22" s="212"/>
      <c r="BZ22" s="212"/>
      <c r="CA22" s="212"/>
    </row>
    <row r="23" spans="6:85" ht="21" customHeight="1" x14ac:dyDescent="0.4">
      <c r="G23" s="555">
        <v>25424</v>
      </c>
      <c r="H23" s="556"/>
      <c r="I23" s="556"/>
      <c r="J23" s="556"/>
      <c r="K23" s="556"/>
      <c r="L23" s="557" t="s">
        <v>367</v>
      </c>
      <c r="M23" s="558"/>
      <c r="N23" s="571">
        <v>0.35938030080289496</v>
      </c>
      <c r="O23" s="572"/>
      <c r="P23" s="572"/>
      <c r="Q23" s="572"/>
      <c r="U23" s="555">
        <v>6866</v>
      </c>
      <c r="V23" s="556"/>
      <c r="W23" s="556"/>
      <c r="X23" s="556"/>
      <c r="Y23" s="556"/>
      <c r="Z23" s="557" t="s">
        <v>367</v>
      </c>
      <c r="AA23" s="558"/>
      <c r="AB23" s="571">
        <v>9.7054167137849146E-2</v>
      </c>
      <c r="AC23" s="572"/>
      <c r="AD23" s="572"/>
      <c r="AE23" s="572"/>
      <c r="AH23" s="574" t="s">
        <v>391</v>
      </c>
      <c r="AI23" s="574"/>
      <c r="AJ23" s="574"/>
      <c r="AK23" s="574"/>
      <c r="AL23" s="574"/>
      <c r="AM23" s="574"/>
      <c r="AN23" s="574"/>
      <c r="AO23" s="574"/>
      <c r="AP23" s="574"/>
      <c r="AT23" s="555">
        <v>25043</v>
      </c>
      <c r="AU23" s="556"/>
      <c r="AV23" s="556"/>
      <c r="AW23" s="556"/>
      <c r="AX23" s="556"/>
      <c r="AY23" s="557" t="s">
        <v>367</v>
      </c>
      <c r="AZ23" s="558"/>
      <c r="BA23" s="571">
        <v>0.35399468506163068</v>
      </c>
      <c r="BB23" s="572"/>
      <c r="BC23" s="572"/>
      <c r="BD23" s="572"/>
      <c r="BH23" s="555">
        <v>13411</v>
      </c>
      <c r="BI23" s="556"/>
      <c r="BJ23" s="556"/>
      <c r="BK23" s="556"/>
      <c r="BL23" s="556"/>
      <c r="BM23" s="557" t="s">
        <v>367</v>
      </c>
      <c r="BN23" s="558"/>
      <c r="BO23" s="571">
        <v>0.18957084699762525</v>
      </c>
      <c r="BP23" s="572"/>
      <c r="BQ23" s="572"/>
      <c r="BR23" s="572"/>
      <c r="BW23" s="555">
        <v>70744</v>
      </c>
      <c r="BX23" s="556"/>
      <c r="BY23" s="556"/>
      <c r="BZ23" s="556"/>
      <c r="CA23" s="556"/>
      <c r="CB23" s="557" t="s">
        <v>367</v>
      </c>
      <c r="CC23" s="558"/>
      <c r="CD23" s="571">
        <v>0.27287419721895428</v>
      </c>
      <c r="CE23" s="572"/>
      <c r="CF23" s="572"/>
      <c r="CG23" s="572"/>
    </row>
    <row r="24" spans="6:85" ht="6" customHeight="1" thickBot="1" x14ac:dyDescent="0.45">
      <c r="G24" s="215"/>
      <c r="H24" s="215"/>
      <c r="I24" s="215"/>
      <c r="J24" s="215"/>
      <c r="K24" s="215"/>
      <c r="L24" s="216"/>
      <c r="M24" s="216"/>
      <c r="N24" s="216"/>
      <c r="O24" s="216"/>
      <c r="P24" s="216"/>
      <c r="Q24" s="216"/>
      <c r="R24" s="216"/>
      <c r="S24" s="216"/>
      <c r="T24" s="216"/>
      <c r="U24" s="215"/>
      <c r="V24" s="215"/>
      <c r="W24" s="215"/>
      <c r="X24" s="215"/>
      <c r="Y24" s="215"/>
      <c r="Z24" s="216"/>
      <c r="AA24" s="216"/>
      <c r="AB24" s="216"/>
      <c r="AC24" s="216"/>
      <c r="AD24" s="216"/>
      <c r="AE24" s="216"/>
      <c r="AF24" s="216"/>
      <c r="AG24" s="216"/>
      <c r="AH24" s="217"/>
      <c r="AI24" s="218"/>
      <c r="AJ24" s="218"/>
      <c r="AK24" s="218"/>
      <c r="AL24" s="218"/>
      <c r="AM24" s="218"/>
      <c r="AN24" s="218"/>
      <c r="AO24" s="218"/>
      <c r="AP24" s="218"/>
      <c r="AQ24" s="216"/>
      <c r="AR24" s="216"/>
      <c r="AS24" s="216"/>
      <c r="AT24" s="215"/>
      <c r="AU24" s="215"/>
      <c r="AV24" s="215"/>
      <c r="AW24" s="215"/>
      <c r="AX24" s="215"/>
      <c r="AY24" s="216"/>
      <c r="AZ24" s="216"/>
      <c r="BA24" s="216"/>
      <c r="BB24" s="216"/>
      <c r="BC24" s="216"/>
      <c r="BD24" s="216"/>
      <c r="BE24" s="216"/>
      <c r="BF24" s="216"/>
      <c r="BG24" s="216"/>
      <c r="BH24" s="215"/>
      <c r="BI24" s="215"/>
      <c r="BJ24" s="215"/>
      <c r="BK24" s="215"/>
      <c r="BL24" s="215"/>
      <c r="BM24" s="216"/>
      <c r="BN24" s="216"/>
      <c r="BO24" s="216"/>
      <c r="BP24" s="216"/>
      <c r="BQ24" s="216"/>
      <c r="BR24" s="216"/>
      <c r="BV24" s="216"/>
      <c r="BW24" s="215"/>
      <c r="BX24" s="215"/>
      <c r="BY24" s="215"/>
      <c r="BZ24" s="215"/>
      <c r="CA24" s="215"/>
      <c r="CB24" s="216"/>
      <c r="CC24" s="216"/>
      <c r="CD24" s="216"/>
      <c r="CE24" s="216"/>
      <c r="CF24" s="216"/>
      <c r="CG24" s="216"/>
    </row>
    <row r="25" spans="6:85" ht="6" customHeight="1" x14ac:dyDescent="0.4">
      <c r="G25" s="212"/>
      <c r="H25" s="212"/>
      <c r="I25" s="212"/>
      <c r="J25" s="212"/>
      <c r="K25" s="212"/>
      <c r="U25" s="212"/>
      <c r="V25" s="212"/>
      <c r="W25" s="212"/>
      <c r="X25" s="212"/>
      <c r="Y25" s="212"/>
      <c r="AH25" s="214"/>
      <c r="AI25" s="214"/>
      <c r="AJ25" s="214"/>
      <c r="AK25" s="214"/>
      <c r="AL25" s="214"/>
      <c r="AM25" s="214"/>
      <c r="AN25" s="214"/>
      <c r="AO25" s="214"/>
      <c r="AP25" s="214"/>
      <c r="AT25" s="212"/>
      <c r="AU25" s="212"/>
      <c r="AV25" s="212"/>
      <c r="AW25" s="212"/>
      <c r="AX25" s="212"/>
      <c r="BH25" s="212"/>
      <c r="BI25" s="212"/>
      <c r="BJ25" s="212"/>
      <c r="BK25" s="212"/>
      <c r="BL25" s="212"/>
      <c r="BW25" s="212"/>
      <c r="BX25" s="212"/>
      <c r="BY25" s="212"/>
      <c r="BZ25" s="212"/>
      <c r="CA25" s="212"/>
    </row>
    <row r="26" spans="6:85" ht="21" customHeight="1" x14ac:dyDescent="0.4">
      <c r="G26" s="555">
        <v>20132</v>
      </c>
      <c r="H26" s="556"/>
      <c r="I26" s="556"/>
      <c r="J26" s="556"/>
      <c r="K26" s="556"/>
      <c r="L26" s="557" t="s">
        <v>367</v>
      </c>
      <c r="M26" s="558"/>
      <c r="N26" s="571">
        <v>0.41304883052933933</v>
      </c>
      <c r="O26" s="572"/>
      <c r="P26" s="572"/>
      <c r="Q26" s="572"/>
      <c r="U26" s="555">
        <v>4360</v>
      </c>
      <c r="V26" s="556"/>
      <c r="W26" s="556"/>
      <c r="X26" s="556"/>
      <c r="Y26" s="556"/>
      <c r="Z26" s="557" t="s">
        <v>367</v>
      </c>
      <c r="AA26" s="558"/>
      <c r="AB26" s="571">
        <v>8.945424702503077E-2</v>
      </c>
      <c r="AC26" s="572"/>
      <c r="AD26" s="572"/>
      <c r="AE26" s="572"/>
      <c r="AH26" s="574" t="s">
        <v>381</v>
      </c>
      <c r="AI26" s="574"/>
      <c r="AJ26" s="574"/>
      <c r="AK26" s="574"/>
      <c r="AL26" s="574"/>
      <c r="AM26" s="574"/>
      <c r="AN26" s="574"/>
      <c r="AO26" s="574"/>
      <c r="AP26" s="574"/>
      <c r="AT26" s="555">
        <v>12837</v>
      </c>
      <c r="AU26" s="556"/>
      <c r="AV26" s="556"/>
      <c r="AW26" s="556"/>
      <c r="AX26" s="556"/>
      <c r="AY26" s="557" t="s">
        <v>367</v>
      </c>
      <c r="AZ26" s="558"/>
      <c r="BA26" s="571">
        <v>0.26337710299548628</v>
      </c>
      <c r="BB26" s="572"/>
      <c r="BC26" s="572"/>
      <c r="BD26" s="572"/>
      <c r="BH26" s="555">
        <v>11411</v>
      </c>
      <c r="BI26" s="556"/>
      <c r="BJ26" s="556"/>
      <c r="BK26" s="556"/>
      <c r="BL26" s="556"/>
      <c r="BM26" s="557" t="s">
        <v>367</v>
      </c>
      <c r="BN26" s="558"/>
      <c r="BO26" s="571">
        <v>0.23411981945014362</v>
      </c>
      <c r="BP26" s="572"/>
      <c r="BQ26" s="572"/>
      <c r="BR26" s="572"/>
      <c r="BW26" s="555">
        <v>48740</v>
      </c>
      <c r="BX26" s="556"/>
      <c r="BY26" s="556"/>
      <c r="BZ26" s="556"/>
      <c r="CA26" s="556"/>
      <c r="CB26" s="557" t="s">
        <v>367</v>
      </c>
      <c r="CC26" s="558"/>
      <c r="CD26" s="571">
        <v>0.18800023143237354</v>
      </c>
      <c r="CE26" s="572"/>
      <c r="CF26" s="572"/>
      <c r="CG26" s="572"/>
    </row>
    <row r="27" spans="6:85" ht="6" customHeight="1" x14ac:dyDescent="0.4">
      <c r="G27" s="209"/>
      <c r="H27" s="209"/>
      <c r="I27" s="209"/>
      <c r="J27" s="209"/>
      <c r="K27" s="209"/>
      <c r="L27" s="69"/>
      <c r="M27" s="69"/>
      <c r="N27" s="69"/>
      <c r="O27" s="69"/>
      <c r="P27" s="69"/>
      <c r="Q27" s="69"/>
      <c r="R27" s="69"/>
      <c r="S27" s="69"/>
      <c r="T27" s="69"/>
      <c r="U27" s="209"/>
      <c r="V27" s="209"/>
      <c r="W27" s="209"/>
      <c r="X27" s="209"/>
      <c r="Y27" s="209"/>
      <c r="Z27" s="69"/>
      <c r="AA27" s="69"/>
      <c r="AB27" s="69"/>
      <c r="AC27" s="69"/>
      <c r="AD27" s="69"/>
      <c r="AE27" s="69"/>
      <c r="AF27" s="69"/>
      <c r="AG27" s="69"/>
      <c r="AH27" s="219"/>
      <c r="AI27" s="211"/>
      <c r="AJ27" s="211"/>
      <c r="AK27" s="211"/>
      <c r="AL27" s="211"/>
      <c r="AM27" s="211"/>
      <c r="AN27" s="211"/>
      <c r="AO27" s="211"/>
      <c r="AP27" s="211"/>
      <c r="AQ27" s="69"/>
      <c r="AR27" s="69"/>
      <c r="AS27" s="69"/>
      <c r="AT27" s="209"/>
      <c r="AU27" s="209"/>
      <c r="AV27" s="209"/>
      <c r="AW27" s="209"/>
      <c r="AX27" s="209"/>
      <c r="AY27" s="69"/>
      <c r="AZ27" s="69"/>
      <c r="BA27" s="69"/>
      <c r="BB27" s="69"/>
      <c r="BC27" s="69"/>
      <c r="BD27" s="69"/>
      <c r="BE27" s="69"/>
      <c r="BF27" s="69"/>
      <c r="BG27" s="69"/>
      <c r="BH27" s="209"/>
      <c r="BI27" s="209"/>
      <c r="BJ27" s="209"/>
      <c r="BK27" s="209"/>
      <c r="BL27" s="209"/>
      <c r="BM27" s="69"/>
      <c r="BN27" s="69"/>
      <c r="BO27" s="69"/>
      <c r="BP27" s="69"/>
      <c r="BQ27" s="69"/>
      <c r="BR27" s="69"/>
      <c r="BV27" s="69"/>
      <c r="BW27" s="209"/>
      <c r="BX27" s="209"/>
      <c r="BY27" s="209"/>
      <c r="BZ27" s="209"/>
      <c r="CA27" s="209"/>
      <c r="CB27" s="69"/>
      <c r="CC27" s="69"/>
      <c r="CD27" s="69"/>
      <c r="CE27" s="69"/>
      <c r="CF27" s="69"/>
      <c r="CG27" s="69"/>
    </row>
    <row r="28" spans="6:85" ht="6" customHeight="1" x14ac:dyDescent="0.4">
      <c r="G28" s="212"/>
      <c r="H28" s="212"/>
      <c r="I28" s="212"/>
      <c r="J28" s="212"/>
      <c r="K28" s="212"/>
      <c r="U28" s="212"/>
      <c r="V28" s="212"/>
      <c r="W28" s="212"/>
      <c r="X28" s="212"/>
      <c r="Y28" s="212"/>
      <c r="AH28" s="213"/>
      <c r="AI28" s="214"/>
      <c r="AJ28" s="214"/>
      <c r="AK28" s="214"/>
      <c r="AL28" s="214"/>
      <c r="AM28" s="214"/>
      <c r="AN28" s="214"/>
      <c r="AO28" s="214"/>
      <c r="AP28" s="214"/>
      <c r="AT28" s="212"/>
      <c r="AU28" s="212"/>
      <c r="AV28" s="212"/>
      <c r="AW28" s="212"/>
      <c r="AX28" s="212"/>
      <c r="BH28" s="212"/>
      <c r="BI28" s="212"/>
      <c r="BJ28" s="212"/>
      <c r="BK28" s="212"/>
      <c r="BL28" s="212"/>
      <c r="BW28" s="212"/>
      <c r="BX28" s="212"/>
      <c r="BY28" s="212"/>
      <c r="BZ28" s="212"/>
      <c r="CA28" s="212"/>
    </row>
    <row r="29" spans="6:85" ht="21" customHeight="1" x14ac:dyDescent="0.4">
      <c r="G29" s="555">
        <v>4163</v>
      </c>
      <c r="H29" s="556"/>
      <c r="I29" s="556"/>
      <c r="J29" s="556"/>
      <c r="K29" s="556"/>
      <c r="L29" s="557" t="s">
        <v>367</v>
      </c>
      <c r="M29" s="558"/>
      <c r="N29" s="571">
        <v>0.37339671719436723</v>
      </c>
      <c r="O29" s="572"/>
      <c r="P29" s="572"/>
      <c r="Q29" s="572"/>
      <c r="U29" s="555">
        <v>765</v>
      </c>
      <c r="V29" s="556"/>
      <c r="W29" s="556"/>
      <c r="X29" s="556"/>
      <c r="Y29" s="556"/>
      <c r="Z29" s="557" t="s">
        <v>367</v>
      </c>
      <c r="AA29" s="558"/>
      <c r="AB29" s="571">
        <v>6.8616019373934883E-2</v>
      </c>
      <c r="AC29" s="572"/>
      <c r="AD29" s="572"/>
      <c r="AE29" s="572"/>
      <c r="AH29" s="574" t="s">
        <v>392</v>
      </c>
      <c r="AI29" s="574"/>
      <c r="AJ29" s="574"/>
      <c r="AK29" s="574"/>
      <c r="AL29" s="574"/>
      <c r="AM29" s="574"/>
      <c r="AN29" s="574"/>
      <c r="AO29" s="574"/>
      <c r="AP29" s="574"/>
      <c r="AT29" s="555">
        <v>2951</v>
      </c>
      <c r="AU29" s="556"/>
      <c r="AV29" s="556"/>
      <c r="AW29" s="556"/>
      <c r="AX29" s="556"/>
      <c r="AY29" s="557" t="s">
        <v>367</v>
      </c>
      <c r="AZ29" s="558"/>
      <c r="BA29" s="571">
        <v>0.26468741591174094</v>
      </c>
      <c r="BB29" s="572"/>
      <c r="BC29" s="572"/>
      <c r="BD29" s="572"/>
      <c r="BH29" s="555">
        <v>3270</v>
      </c>
      <c r="BI29" s="556"/>
      <c r="BJ29" s="556"/>
      <c r="BK29" s="556"/>
      <c r="BL29" s="556"/>
      <c r="BM29" s="557" t="s">
        <v>367</v>
      </c>
      <c r="BN29" s="558"/>
      <c r="BO29" s="571">
        <v>0.29329984751995697</v>
      </c>
      <c r="BP29" s="572"/>
      <c r="BQ29" s="572"/>
      <c r="BR29" s="572"/>
      <c r="BW29" s="555">
        <v>11149</v>
      </c>
      <c r="BX29" s="556"/>
      <c r="BY29" s="556"/>
      <c r="BZ29" s="556"/>
      <c r="CA29" s="556"/>
      <c r="CB29" s="557" t="s">
        <v>367</v>
      </c>
      <c r="CC29" s="558"/>
      <c r="CD29" s="571">
        <v>4.3003992208443427E-2</v>
      </c>
      <c r="CE29" s="572"/>
      <c r="CF29" s="572"/>
      <c r="CG29" s="572"/>
    </row>
    <row r="30" spans="6:85" ht="6" customHeight="1" x14ac:dyDescent="0.4">
      <c r="G30" s="209"/>
      <c r="H30" s="209"/>
      <c r="I30" s="209"/>
      <c r="J30" s="209"/>
      <c r="K30" s="209"/>
      <c r="L30" s="69"/>
      <c r="M30" s="69"/>
      <c r="N30" s="69"/>
      <c r="O30" s="69"/>
      <c r="P30" s="69"/>
      <c r="Q30" s="69"/>
      <c r="R30" s="69"/>
      <c r="S30" s="69"/>
      <c r="T30" s="69"/>
      <c r="U30" s="209"/>
      <c r="V30" s="209"/>
      <c r="W30" s="209"/>
      <c r="X30" s="209"/>
      <c r="Y30" s="209"/>
      <c r="Z30" s="69"/>
      <c r="AA30" s="69"/>
      <c r="AB30" s="69"/>
      <c r="AC30" s="69"/>
      <c r="AD30" s="69"/>
      <c r="AE30" s="69"/>
      <c r="AF30" s="69"/>
      <c r="AG30" s="69"/>
      <c r="AH30" s="210"/>
      <c r="AI30" s="211"/>
      <c r="AJ30" s="211"/>
      <c r="AK30" s="211"/>
      <c r="AL30" s="211"/>
      <c r="AM30" s="211"/>
      <c r="AN30" s="211"/>
      <c r="AO30" s="211"/>
      <c r="AP30" s="211"/>
      <c r="AQ30" s="69"/>
      <c r="AR30" s="69"/>
      <c r="AS30" s="69"/>
      <c r="AT30" s="209"/>
      <c r="AU30" s="209"/>
      <c r="AV30" s="209"/>
      <c r="AW30" s="209"/>
      <c r="AX30" s="209"/>
      <c r="AY30" s="69"/>
      <c r="AZ30" s="69"/>
      <c r="BA30" s="69"/>
      <c r="BB30" s="69"/>
      <c r="BC30" s="69"/>
      <c r="BD30" s="69"/>
      <c r="BE30" s="69"/>
      <c r="BF30" s="69"/>
      <c r="BG30" s="69"/>
      <c r="BH30" s="209"/>
      <c r="BI30" s="209"/>
      <c r="BJ30" s="209"/>
      <c r="BK30" s="209"/>
      <c r="BL30" s="209"/>
      <c r="BM30" s="69"/>
      <c r="BN30" s="69"/>
      <c r="BO30" s="69"/>
      <c r="BP30" s="69"/>
      <c r="BQ30" s="69"/>
      <c r="BR30" s="69"/>
      <c r="BV30" s="69"/>
      <c r="BW30" s="209"/>
      <c r="BX30" s="209"/>
      <c r="BY30" s="209"/>
      <c r="BZ30" s="209"/>
      <c r="CA30" s="209"/>
      <c r="CB30" s="69"/>
      <c r="CC30" s="69"/>
      <c r="CD30" s="69"/>
      <c r="CE30" s="69"/>
      <c r="CF30" s="69"/>
      <c r="CG30" s="69"/>
    </row>
    <row r="31" spans="6:85" ht="6" customHeight="1" x14ac:dyDescent="0.4">
      <c r="G31" s="212"/>
      <c r="H31" s="212"/>
      <c r="I31" s="212"/>
      <c r="J31" s="212"/>
      <c r="K31" s="212"/>
      <c r="U31" s="212"/>
      <c r="V31" s="212"/>
      <c r="W31" s="212"/>
      <c r="X31" s="212"/>
      <c r="Y31" s="212"/>
      <c r="AH31" s="213"/>
      <c r="AI31" s="214"/>
      <c r="AJ31" s="214"/>
      <c r="AK31" s="214"/>
      <c r="AL31" s="214"/>
      <c r="AM31" s="214"/>
      <c r="AN31" s="214"/>
      <c r="AO31" s="214"/>
      <c r="AP31" s="214"/>
      <c r="AT31" s="212"/>
      <c r="AU31" s="212"/>
      <c r="AV31" s="212"/>
      <c r="AW31" s="212"/>
      <c r="AX31" s="212"/>
      <c r="BH31" s="212"/>
      <c r="BI31" s="212"/>
      <c r="BJ31" s="212"/>
      <c r="BK31" s="212"/>
      <c r="BL31" s="212"/>
      <c r="BW31" s="212"/>
      <c r="BX31" s="212"/>
      <c r="BY31" s="212"/>
      <c r="BZ31" s="212"/>
      <c r="CA31" s="212"/>
    </row>
    <row r="32" spans="6:85" ht="21" customHeight="1" x14ac:dyDescent="0.4">
      <c r="G32" s="555">
        <v>623</v>
      </c>
      <c r="H32" s="556"/>
      <c r="I32" s="556"/>
      <c r="J32" s="556"/>
      <c r="K32" s="556"/>
      <c r="L32" s="557" t="s">
        <v>367</v>
      </c>
      <c r="M32" s="558"/>
      <c r="N32" s="571">
        <v>0.26818768833405082</v>
      </c>
      <c r="O32" s="572"/>
      <c r="P32" s="572"/>
      <c r="Q32" s="572"/>
      <c r="U32" s="555">
        <v>78</v>
      </c>
      <c r="V32" s="556"/>
      <c r="W32" s="556"/>
      <c r="X32" s="556"/>
      <c r="Y32" s="556"/>
      <c r="Z32" s="557" t="s">
        <v>367</v>
      </c>
      <c r="AA32" s="558"/>
      <c r="AB32" s="571">
        <v>3.3577270770555313E-2</v>
      </c>
      <c r="AC32" s="572"/>
      <c r="AD32" s="572"/>
      <c r="AE32" s="572"/>
      <c r="AH32" s="574" t="s">
        <v>393</v>
      </c>
      <c r="AI32" s="574"/>
      <c r="AJ32" s="574"/>
      <c r="AK32" s="574"/>
      <c r="AL32" s="574"/>
      <c r="AM32" s="574"/>
      <c r="AN32" s="574"/>
      <c r="AO32" s="574"/>
      <c r="AP32" s="574"/>
      <c r="AT32" s="555">
        <v>648</v>
      </c>
      <c r="AU32" s="556"/>
      <c r="AV32" s="556"/>
      <c r="AW32" s="556"/>
      <c r="AX32" s="556"/>
      <c r="AY32" s="557" t="s">
        <v>367</v>
      </c>
      <c r="AZ32" s="558"/>
      <c r="BA32" s="571">
        <v>0.27894963409384416</v>
      </c>
      <c r="BB32" s="572"/>
      <c r="BC32" s="572"/>
      <c r="BD32" s="572"/>
      <c r="BH32" s="555">
        <v>974</v>
      </c>
      <c r="BI32" s="556"/>
      <c r="BJ32" s="556"/>
      <c r="BK32" s="556"/>
      <c r="BL32" s="556"/>
      <c r="BM32" s="557" t="s">
        <v>367</v>
      </c>
      <c r="BN32" s="558"/>
      <c r="BO32" s="571">
        <v>0.41928540680154974</v>
      </c>
      <c r="BP32" s="572"/>
      <c r="BQ32" s="572"/>
      <c r="BR32" s="572"/>
      <c r="BW32" s="555">
        <v>2323</v>
      </c>
      <c r="BX32" s="556"/>
      <c r="BY32" s="556"/>
      <c r="BZ32" s="556"/>
      <c r="CA32" s="556"/>
      <c r="CB32" s="557" t="s">
        <v>367</v>
      </c>
      <c r="CC32" s="558"/>
      <c r="CD32" s="571">
        <v>8.9602900619081601E-3</v>
      </c>
      <c r="CE32" s="572"/>
      <c r="CF32" s="572"/>
      <c r="CG32" s="572"/>
    </row>
    <row r="33" ht="6" customHeight="1" x14ac:dyDescent="0.4"/>
    <row r="34" ht="6" customHeight="1" x14ac:dyDescent="0.4"/>
  </sheetData>
  <mergeCells count="149">
    <mergeCell ref="CD32:CG32"/>
    <mergeCell ref="BA32:BD32"/>
    <mergeCell ref="BH32:BL32"/>
    <mergeCell ref="BM32:BN32"/>
    <mergeCell ref="BO32:BR32"/>
    <mergeCell ref="BW32:CA32"/>
    <mergeCell ref="CB32:CC32"/>
    <mergeCell ref="CD29:CG29"/>
    <mergeCell ref="G32:K32"/>
    <mergeCell ref="L32:M32"/>
    <mergeCell ref="N32:Q32"/>
    <mergeCell ref="U32:Y32"/>
    <mergeCell ref="Z32:AA32"/>
    <mergeCell ref="AB32:AE32"/>
    <mergeCell ref="AH32:AP32"/>
    <mergeCell ref="AT32:AX32"/>
    <mergeCell ref="AY32:AZ32"/>
    <mergeCell ref="BA29:BD29"/>
    <mergeCell ref="BH29:BL29"/>
    <mergeCell ref="BM29:BN29"/>
    <mergeCell ref="BO29:BR29"/>
    <mergeCell ref="BW29:CA29"/>
    <mergeCell ref="CB29:CC29"/>
    <mergeCell ref="CB23:CC23"/>
    <mergeCell ref="CD26:CG26"/>
    <mergeCell ref="G29:K29"/>
    <mergeCell ref="L29:M29"/>
    <mergeCell ref="N29:Q29"/>
    <mergeCell ref="U29:Y29"/>
    <mergeCell ref="Z29:AA29"/>
    <mergeCell ref="AB29:AE29"/>
    <mergeCell ref="AH29:AP29"/>
    <mergeCell ref="AT29:AX29"/>
    <mergeCell ref="AY29:AZ29"/>
    <mergeCell ref="BA26:BD26"/>
    <mergeCell ref="BH26:BL26"/>
    <mergeCell ref="BM26:BN26"/>
    <mergeCell ref="BO26:BR26"/>
    <mergeCell ref="BW26:CA26"/>
    <mergeCell ref="CB26:CC26"/>
    <mergeCell ref="G26:K26"/>
    <mergeCell ref="L26:M26"/>
    <mergeCell ref="N26:Q26"/>
    <mergeCell ref="U26:Y26"/>
    <mergeCell ref="Z26:AA26"/>
    <mergeCell ref="AB26:AE26"/>
    <mergeCell ref="AH26:AP26"/>
    <mergeCell ref="AT26:AX26"/>
    <mergeCell ref="AY26:AZ26"/>
    <mergeCell ref="BH17:BL17"/>
    <mergeCell ref="BM17:BN17"/>
    <mergeCell ref="BO17:BR17"/>
    <mergeCell ref="BW17:CA17"/>
    <mergeCell ref="Z20:AA20"/>
    <mergeCell ref="AB20:AE20"/>
    <mergeCell ref="AH20:AP20"/>
    <mergeCell ref="AT20:AX20"/>
    <mergeCell ref="AY20:AZ20"/>
    <mergeCell ref="BM23:BN23"/>
    <mergeCell ref="BO23:BR23"/>
    <mergeCell ref="BW23:CA23"/>
    <mergeCell ref="CB17:CC17"/>
    <mergeCell ref="CD20:CG20"/>
    <mergeCell ref="G23:K23"/>
    <mergeCell ref="L23:M23"/>
    <mergeCell ref="N23:Q23"/>
    <mergeCell ref="U23:Y23"/>
    <mergeCell ref="Z23:AA23"/>
    <mergeCell ref="AB23:AE23"/>
    <mergeCell ref="AH23:AP23"/>
    <mergeCell ref="AT23:AX23"/>
    <mergeCell ref="AY23:AZ23"/>
    <mergeCell ref="BA20:BD20"/>
    <mergeCell ref="BH20:BL20"/>
    <mergeCell ref="BM20:BN20"/>
    <mergeCell ref="BO20:BR20"/>
    <mergeCell ref="BW20:CA20"/>
    <mergeCell ref="CB20:CC20"/>
    <mergeCell ref="CD23:CG23"/>
    <mergeCell ref="BA23:BD23"/>
    <mergeCell ref="BH23:BL23"/>
    <mergeCell ref="G20:K20"/>
    <mergeCell ref="L20:M20"/>
    <mergeCell ref="N20:Q20"/>
    <mergeCell ref="U20:Y20"/>
    <mergeCell ref="G13:K13"/>
    <mergeCell ref="L13:M13"/>
    <mergeCell ref="N13:Q13"/>
    <mergeCell ref="U13:Y13"/>
    <mergeCell ref="Z13:AA13"/>
    <mergeCell ref="AB13:AE13"/>
    <mergeCell ref="BU13:CG14"/>
    <mergeCell ref="G17:K17"/>
    <mergeCell ref="L17:M17"/>
    <mergeCell ref="N17:Q17"/>
    <mergeCell ref="U17:Y17"/>
    <mergeCell ref="Z17:AA17"/>
    <mergeCell ref="AB17:AE17"/>
    <mergeCell ref="AH17:AP17"/>
    <mergeCell ref="AT17:AX17"/>
    <mergeCell ref="AY17:AZ17"/>
    <mergeCell ref="AT13:AX13"/>
    <mergeCell ref="AY13:AZ13"/>
    <mergeCell ref="BA13:BD13"/>
    <mergeCell ref="BH13:BL13"/>
    <mergeCell ref="BM13:BN13"/>
    <mergeCell ref="BO13:BR13"/>
    <mergeCell ref="CD17:CG17"/>
    <mergeCell ref="BA17:BD17"/>
    <mergeCell ref="BL8:BR8"/>
    <mergeCell ref="BS8:BX8"/>
    <mergeCell ref="BY8:CB8"/>
    <mergeCell ref="CC8:CH8"/>
    <mergeCell ref="N9:R9"/>
    <mergeCell ref="S9:T9"/>
    <mergeCell ref="U9:X9"/>
    <mergeCell ref="AY9:BC9"/>
    <mergeCell ref="BD9:BE9"/>
    <mergeCell ref="BF9:BI9"/>
    <mergeCell ref="BL9:BR9"/>
    <mergeCell ref="BS9:BX9"/>
    <mergeCell ref="BY9:CB9"/>
    <mergeCell ref="CC9:CH9"/>
    <mergeCell ref="BL6:BR6"/>
    <mergeCell ref="BS6:BX6"/>
    <mergeCell ref="BY6:CB6"/>
    <mergeCell ref="CC6:CH6"/>
    <mergeCell ref="BL7:BR7"/>
    <mergeCell ref="BS7:BX7"/>
    <mergeCell ref="BY7:CB7"/>
    <mergeCell ref="CC7:CH7"/>
    <mergeCell ref="CC3:CH3"/>
    <mergeCell ref="BL4:BR4"/>
    <mergeCell ref="BS4:BX4"/>
    <mergeCell ref="BY4:CB4"/>
    <mergeCell ref="CC4:CH4"/>
    <mergeCell ref="BL5:BR5"/>
    <mergeCell ref="BS5:BX5"/>
    <mergeCell ref="BY5:CB5"/>
    <mergeCell ref="CC5:CH5"/>
    <mergeCell ref="F1:Z2"/>
    <mergeCell ref="BL2:CH2"/>
    <mergeCell ref="AF3:AK3"/>
    <mergeCell ref="AL3:AM3"/>
    <mergeCell ref="AN3:AQ3"/>
    <mergeCell ref="AR3:AU3"/>
    <mergeCell ref="BL3:BR3"/>
    <mergeCell ref="BS3:BX3"/>
    <mergeCell ref="BY3:CB3"/>
  </mergeCells>
  <phoneticPr fontId="2"/>
  <printOptions horizontalCentered="1"/>
  <pageMargins left="0.23622047244094491" right="0.23622047244094491" top="0.35433070866141736" bottom="0.15748031496062992" header="0.31496062992125984" footer="0.31496062992125984"/>
  <pageSetup paperSize="9" scale="94"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85EE2-0345-4540-BB52-301FB381BD54}">
  <sheetPr codeName="Sheet38">
    <pageSetUpPr fitToPage="1"/>
  </sheetPr>
  <dimension ref="A1:P67"/>
  <sheetViews>
    <sheetView showGridLines="0" view="pageBreakPreview" zoomScale="55" zoomScaleNormal="100" zoomScaleSheetLayoutView="55" workbookViewId="0">
      <pane ySplit="10" topLeftCell="A11" activePane="bottomLeft" state="frozen"/>
      <selection activeCell="F17" sqref="F17"/>
      <selection pane="bottomLeft" activeCell="G12" sqref="G12"/>
    </sheetView>
  </sheetViews>
  <sheetFormatPr defaultColWidth="8.75" defaultRowHeight="33.75" customHeight="1" x14ac:dyDescent="0.4"/>
  <cols>
    <col min="1" max="1" width="21.5" style="9" customWidth="1"/>
    <col min="2" max="2" width="14.75" style="9" customWidth="1"/>
    <col min="3" max="16" width="13.125" style="9" customWidth="1"/>
    <col min="17" max="16384" width="8.75" style="9"/>
  </cols>
  <sheetData>
    <row r="1" spans="1:16" s="5" customFormat="1" ht="33.75" customHeight="1" x14ac:dyDescent="0.4">
      <c r="O1" s="450" t="s">
        <v>588</v>
      </c>
      <c r="P1" s="451"/>
    </row>
    <row r="2" spans="1:16" s="5" customFormat="1" ht="33.75" customHeight="1" x14ac:dyDescent="0.4">
      <c r="A2" s="6" t="s">
        <v>599</v>
      </c>
      <c r="B2" s="7"/>
      <c r="C2" s="7"/>
      <c r="D2" s="7"/>
      <c r="E2" s="7"/>
      <c r="F2" s="7"/>
      <c r="G2" s="7"/>
      <c r="H2" s="7"/>
      <c r="I2" s="7"/>
      <c r="J2" s="7"/>
      <c r="K2" s="7"/>
      <c r="L2" s="7"/>
      <c r="M2" s="7"/>
      <c r="N2" s="7"/>
      <c r="O2" s="7"/>
      <c r="P2" s="7"/>
    </row>
    <row r="3" spans="1:16" s="5" customFormat="1" ht="33.75" customHeight="1" thickBot="1" x14ac:dyDescent="0.45"/>
    <row r="4" spans="1:16" s="104" customFormat="1" ht="33.75" customHeight="1" x14ac:dyDescent="0.4">
      <c r="A4" s="582" t="s">
        <v>423</v>
      </c>
      <c r="B4" s="585" t="s">
        <v>424</v>
      </c>
      <c r="C4" s="578" t="s">
        <v>425</v>
      </c>
      <c r="D4" s="579"/>
      <c r="E4" s="578" t="s">
        <v>426</v>
      </c>
      <c r="F4" s="579"/>
      <c r="G4" s="578" t="s">
        <v>427</v>
      </c>
      <c r="H4" s="579"/>
      <c r="I4" s="578" t="s">
        <v>428</v>
      </c>
      <c r="J4" s="579"/>
      <c r="K4" s="578" t="s">
        <v>429</v>
      </c>
      <c r="L4" s="579"/>
      <c r="M4" s="578" t="s">
        <v>430</v>
      </c>
      <c r="N4" s="579"/>
      <c r="O4" s="587" t="s">
        <v>431</v>
      </c>
      <c r="P4" s="588"/>
    </row>
    <row r="5" spans="1:16" s="104" customFormat="1" ht="33.75" customHeight="1" x14ac:dyDescent="0.4">
      <c r="A5" s="583"/>
      <c r="B5" s="454"/>
      <c r="C5" s="461" t="s">
        <v>432</v>
      </c>
      <c r="D5" s="462"/>
      <c r="E5" s="446" t="s">
        <v>433</v>
      </c>
      <c r="F5" s="447"/>
      <c r="G5" s="446" t="s">
        <v>379</v>
      </c>
      <c r="H5" s="447"/>
      <c r="I5" s="446" t="s">
        <v>382</v>
      </c>
      <c r="J5" s="447"/>
      <c r="K5" s="446" t="s">
        <v>385</v>
      </c>
      <c r="L5" s="447"/>
      <c r="M5" s="446" t="s">
        <v>434</v>
      </c>
      <c r="N5" s="447"/>
      <c r="O5" s="589"/>
      <c r="P5" s="590"/>
    </row>
    <row r="6" spans="1:16" s="104" customFormat="1" ht="33.75" customHeight="1" x14ac:dyDescent="0.4">
      <c r="A6" s="583"/>
      <c r="B6" s="454"/>
      <c r="C6" s="576" t="s">
        <v>373</v>
      </c>
      <c r="D6" s="577"/>
      <c r="E6" s="580" t="s">
        <v>377</v>
      </c>
      <c r="F6" s="581"/>
      <c r="G6" s="580" t="s">
        <v>377</v>
      </c>
      <c r="H6" s="581"/>
      <c r="I6" s="580" t="s">
        <v>377</v>
      </c>
      <c r="J6" s="581"/>
      <c r="K6" s="580" t="s">
        <v>377</v>
      </c>
      <c r="L6" s="581"/>
      <c r="M6" s="580" t="s">
        <v>435</v>
      </c>
      <c r="N6" s="581"/>
      <c r="O6" s="589"/>
      <c r="P6" s="590"/>
    </row>
    <row r="7" spans="1:16" s="104" customFormat="1" ht="33.75" customHeight="1" x14ac:dyDescent="0.4">
      <c r="A7" s="583"/>
      <c r="B7" s="454"/>
      <c r="C7" s="459" t="s">
        <v>436</v>
      </c>
      <c r="D7" s="460"/>
      <c r="E7" s="448" t="s">
        <v>374</v>
      </c>
      <c r="F7" s="449"/>
      <c r="G7" s="448" t="s">
        <v>380</v>
      </c>
      <c r="H7" s="449"/>
      <c r="I7" s="448" t="s">
        <v>383</v>
      </c>
      <c r="J7" s="449"/>
      <c r="K7" s="448" t="s">
        <v>386</v>
      </c>
      <c r="L7" s="449"/>
      <c r="M7" s="448" t="s">
        <v>437</v>
      </c>
      <c r="N7" s="449"/>
      <c r="O7" s="591"/>
      <c r="P7" s="592"/>
    </row>
    <row r="8" spans="1:16" ht="33.75" customHeight="1" thickBot="1" x14ac:dyDescent="0.45">
      <c r="A8" s="584"/>
      <c r="B8" s="586"/>
      <c r="C8" s="220" t="s">
        <v>362</v>
      </c>
      <c r="D8" s="220" t="s">
        <v>649</v>
      </c>
      <c r="E8" s="220" t="s">
        <v>362</v>
      </c>
      <c r="F8" s="220" t="s">
        <v>649</v>
      </c>
      <c r="G8" s="220" t="s">
        <v>362</v>
      </c>
      <c r="H8" s="220" t="s">
        <v>649</v>
      </c>
      <c r="I8" s="220" t="s">
        <v>362</v>
      </c>
      <c r="J8" s="220" t="s">
        <v>649</v>
      </c>
      <c r="K8" s="220" t="s">
        <v>362</v>
      </c>
      <c r="L8" s="220" t="s">
        <v>649</v>
      </c>
      <c r="M8" s="220" t="s">
        <v>362</v>
      </c>
      <c r="N8" s="220" t="s">
        <v>649</v>
      </c>
      <c r="O8" s="220" t="s">
        <v>362</v>
      </c>
      <c r="P8" s="221" t="s">
        <v>649</v>
      </c>
    </row>
    <row r="9" spans="1:16" s="104" customFormat="1" ht="33.75" customHeight="1" x14ac:dyDescent="0.4">
      <c r="A9" s="222" t="s">
        <v>243</v>
      </c>
      <c r="B9" s="223">
        <v>259255</v>
      </c>
      <c r="C9" s="223">
        <v>83719</v>
      </c>
      <c r="D9" s="224">
        <v>0.32292144799521705</v>
      </c>
      <c r="E9" s="223">
        <v>42580</v>
      </c>
      <c r="F9" s="224">
        <v>0.16423984108310352</v>
      </c>
      <c r="G9" s="223">
        <v>70744</v>
      </c>
      <c r="H9" s="224">
        <v>0.27287419721895428</v>
      </c>
      <c r="I9" s="223">
        <v>48740</v>
      </c>
      <c r="J9" s="224">
        <v>0.18800023143237354</v>
      </c>
      <c r="K9" s="223">
        <v>11149</v>
      </c>
      <c r="L9" s="224">
        <v>4.3003992208443427E-2</v>
      </c>
      <c r="M9" s="223">
        <v>2323</v>
      </c>
      <c r="N9" s="224">
        <v>8.9602900619081601E-3</v>
      </c>
      <c r="O9" s="223">
        <v>13472</v>
      </c>
      <c r="P9" s="225">
        <v>5.1964282270351582E-2</v>
      </c>
    </row>
    <row r="10" spans="1:16" s="104" customFormat="1" ht="33.75" customHeight="1" thickBot="1" x14ac:dyDescent="0.45">
      <c r="A10" s="226" t="s">
        <v>438</v>
      </c>
      <c r="B10" s="227">
        <v>108962</v>
      </c>
      <c r="C10" s="227">
        <v>22936</v>
      </c>
      <c r="D10" s="228">
        <v>0.21049540206677558</v>
      </c>
      <c r="E10" s="227">
        <v>17761</v>
      </c>
      <c r="F10" s="228">
        <v>0.16300178043721664</v>
      </c>
      <c r="G10" s="227">
        <v>34498</v>
      </c>
      <c r="H10" s="228">
        <v>0.31660578917420751</v>
      </c>
      <c r="I10" s="227">
        <v>26051</v>
      </c>
      <c r="J10" s="228">
        <v>0.23908335015877094</v>
      </c>
      <c r="K10" s="227">
        <v>6282</v>
      </c>
      <c r="L10" s="228">
        <v>5.7653126778142841E-2</v>
      </c>
      <c r="M10" s="227">
        <v>1434</v>
      </c>
      <c r="N10" s="228">
        <v>1.3160551384886475E-2</v>
      </c>
      <c r="O10" s="227">
        <v>7716</v>
      </c>
      <c r="P10" s="229">
        <v>7.0813678163029317E-2</v>
      </c>
    </row>
    <row r="11" spans="1:16" s="104" customFormat="1" ht="33.75" customHeight="1" thickTop="1" x14ac:dyDescent="0.4">
      <c r="A11" s="230" t="s">
        <v>191</v>
      </c>
      <c r="B11" s="19">
        <v>16876</v>
      </c>
      <c r="C11" s="19">
        <v>5098</v>
      </c>
      <c r="D11" s="20">
        <v>0.30208580232282534</v>
      </c>
      <c r="E11" s="19">
        <v>2511</v>
      </c>
      <c r="F11" s="20">
        <v>0.14879118274472625</v>
      </c>
      <c r="G11" s="19">
        <v>4467</v>
      </c>
      <c r="H11" s="20">
        <v>0.26469542545626928</v>
      </c>
      <c r="I11" s="19">
        <v>3622</v>
      </c>
      <c r="J11" s="20">
        <v>0.21462431855890021</v>
      </c>
      <c r="K11" s="19">
        <v>983</v>
      </c>
      <c r="L11" s="20">
        <v>5.8248400094809194E-2</v>
      </c>
      <c r="M11" s="19">
        <v>195</v>
      </c>
      <c r="N11" s="111">
        <v>1.155487082246978E-2</v>
      </c>
      <c r="O11" s="19">
        <v>1178</v>
      </c>
      <c r="P11" s="231">
        <v>6.9803270917278976E-2</v>
      </c>
    </row>
    <row r="12" spans="1:16" s="104" customFormat="1" ht="33.75" customHeight="1" x14ac:dyDescent="0.4">
      <c r="A12" s="230" t="s">
        <v>192</v>
      </c>
      <c r="B12" s="19">
        <v>20439</v>
      </c>
      <c r="C12" s="19">
        <v>5827</v>
      </c>
      <c r="D12" s="20">
        <v>0.28509222564704734</v>
      </c>
      <c r="E12" s="19">
        <v>3208</v>
      </c>
      <c r="F12" s="20">
        <v>0.15695484123489409</v>
      </c>
      <c r="G12" s="19">
        <v>6020</v>
      </c>
      <c r="H12" s="20">
        <v>0.29453495767894711</v>
      </c>
      <c r="I12" s="19">
        <v>4141</v>
      </c>
      <c r="J12" s="20">
        <v>0.20260286706786046</v>
      </c>
      <c r="K12" s="19">
        <v>1019</v>
      </c>
      <c r="L12" s="20">
        <v>4.9855668085522775E-2</v>
      </c>
      <c r="M12" s="19">
        <v>224</v>
      </c>
      <c r="N12" s="111">
        <v>1.0959440285728265E-2</v>
      </c>
      <c r="O12" s="19">
        <v>1243</v>
      </c>
      <c r="P12" s="231">
        <v>6.0815108371251037E-2</v>
      </c>
    </row>
    <row r="13" spans="1:16" s="104" customFormat="1" ht="33.75" customHeight="1" x14ac:dyDescent="0.4">
      <c r="A13" s="230" t="s">
        <v>193</v>
      </c>
      <c r="B13" s="19">
        <v>8186</v>
      </c>
      <c r="C13" s="19">
        <v>2525</v>
      </c>
      <c r="D13" s="20">
        <v>0.30845345712191546</v>
      </c>
      <c r="E13" s="19">
        <v>1405</v>
      </c>
      <c r="F13" s="20">
        <v>0.17163449792328367</v>
      </c>
      <c r="G13" s="19">
        <v>2250</v>
      </c>
      <c r="H13" s="20">
        <v>0.27485951624725141</v>
      </c>
      <c r="I13" s="19">
        <v>1617</v>
      </c>
      <c r="J13" s="20">
        <v>0.19753237234302468</v>
      </c>
      <c r="K13" s="19">
        <v>323</v>
      </c>
      <c r="L13" s="20">
        <v>3.9457610554605421E-2</v>
      </c>
      <c r="M13" s="19">
        <v>66</v>
      </c>
      <c r="N13" s="111">
        <v>8.0625458099193737E-3</v>
      </c>
      <c r="O13" s="19">
        <v>389</v>
      </c>
      <c r="P13" s="231">
        <v>4.75201563645248E-2</v>
      </c>
    </row>
    <row r="14" spans="1:16" s="104" customFormat="1" ht="33.75" customHeight="1" x14ac:dyDescent="0.4">
      <c r="A14" s="230" t="s">
        <v>194</v>
      </c>
      <c r="B14" s="19">
        <v>25842</v>
      </c>
      <c r="C14" s="19">
        <v>8499</v>
      </c>
      <c r="D14" s="20">
        <v>0.3288832133735779</v>
      </c>
      <c r="E14" s="19">
        <v>4295</v>
      </c>
      <c r="F14" s="20">
        <v>0.16620230632304001</v>
      </c>
      <c r="G14" s="19">
        <v>7171</v>
      </c>
      <c r="H14" s="20">
        <v>0.27749400201222818</v>
      </c>
      <c r="I14" s="19">
        <v>4563</v>
      </c>
      <c r="J14" s="20">
        <v>0.1765730206640353</v>
      </c>
      <c r="K14" s="19">
        <v>1102</v>
      </c>
      <c r="L14" s="20">
        <v>4.2643758223047751E-2</v>
      </c>
      <c r="M14" s="19">
        <v>212</v>
      </c>
      <c r="N14" s="111">
        <v>8.2036994040708931E-3</v>
      </c>
      <c r="O14" s="19">
        <v>1314</v>
      </c>
      <c r="P14" s="231">
        <v>5.0847457627118647E-2</v>
      </c>
    </row>
    <row r="15" spans="1:16" s="104" customFormat="1" ht="33.75" customHeight="1" x14ac:dyDescent="0.4">
      <c r="A15" s="230" t="s">
        <v>195</v>
      </c>
      <c r="B15" s="19">
        <v>12055</v>
      </c>
      <c r="C15" s="19">
        <v>3788</v>
      </c>
      <c r="D15" s="20">
        <v>0.31422646204894233</v>
      </c>
      <c r="E15" s="19">
        <v>1821</v>
      </c>
      <c r="F15" s="20">
        <v>0.15105765242637909</v>
      </c>
      <c r="G15" s="19">
        <v>3293</v>
      </c>
      <c r="H15" s="20">
        <v>0.27316466196598921</v>
      </c>
      <c r="I15" s="19">
        <v>2457</v>
      </c>
      <c r="J15" s="20">
        <v>0.20381584404811282</v>
      </c>
      <c r="K15" s="19" t="s">
        <v>640</v>
      </c>
      <c r="L15" s="20" t="s">
        <v>640</v>
      </c>
      <c r="M15" s="19">
        <v>140</v>
      </c>
      <c r="N15" s="111">
        <v>1.1613438407299876E-2</v>
      </c>
      <c r="O15" s="19">
        <v>696</v>
      </c>
      <c r="P15" s="231">
        <v>5.7735379510576522E-2</v>
      </c>
    </row>
    <row r="16" spans="1:16" s="104" customFormat="1" ht="33.75" customHeight="1" x14ac:dyDescent="0.4">
      <c r="A16" s="230" t="s">
        <v>196</v>
      </c>
      <c r="B16" s="19">
        <v>15257</v>
      </c>
      <c r="C16" s="19">
        <v>4777</v>
      </c>
      <c r="D16" s="20">
        <v>0.31310218260470601</v>
      </c>
      <c r="E16" s="19">
        <v>2550</v>
      </c>
      <c r="F16" s="20">
        <v>0.16713639640820607</v>
      </c>
      <c r="G16" s="19">
        <v>4175</v>
      </c>
      <c r="H16" s="20">
        <v>0.27364488431539619</v>
      </c>
      <c r="I16" s="19">
        <v>2981</v>
      </c>
      <c r="J16" s="20">
        <v>0.19538572458543618</v>
      </c>
      <c r="K16" s="19">
        <v>665</v>
      </c>
      <c r="L16" s="20">
        <v>4.3586550435865505E-2</v>
      </c>
      <c r="M16" s="19" t="s">
        <v>640</v>
      </c>
      <c r="N16" s="111" t="s">
        <v>640</v>
      </c>
      <c r="O16" s="19">
        <v>774</v>
      </c>
      <c r="P16" s="231">
        <v>5.0730812086255489E-2</v>
      </c>
    </row>
    <row r="17" spans="1:16" s="104" customFormat="1" ht="33.75" customHeight="1" x14ac:dyDescent="0.4">
      <c r="A17" s="230" t="s">
        <v>197</v>
      </c>
      <c r="B17" s="19">
        <v>20549</v>
      </c>
      <c r="C17" s="19">
        <v>6519</v>
      </c>
      <c r="D17" s="20">
        <v>0.31724171492530051</v>
      </c>
      <c r="E17" s="19">
        <v>3522</v>
      </c>
      <c r="F17" s="20">
        <v>0.17139520171297873</v>
      </c>
      <c r="G17" s="19">
        <v>5384</v>
      </c>
      <c r="H17" s="20">
        <v>0.2620078835953088</v>
      </c>
      <c r="I17" s="19">
        <v>3938</v>
      </c>
      <c r="J17" s="20">
        <v>0.19163949583921358</v>
      </c>
      <c r="K17" s="19">
        <v>990</v>
      </c>
      <c r="L17" s="20">
        <v>4.8177526886953134E-2</v>
      </c>
      <c r="M17" s="19">
        <v>196</v>
      </c>
      <c r="N17" s="111">
        <v>9.5381770402452673E-3</v>
      </c>
      <c r="O17" s="19">
        <v>1186</v>
      </c>
      <c r="P17" s="231">
        <v>5.7715703927198402E-2</v>
      </c>
    </row>
    <row r="18" spans="1:16" s="104" customFormat="1" ht="33.75" customHeight="1" x14ac:dyDescent="0.4">
      <c r="A18" s="230" t="s">
        <v>198</v>
      </c>
      <c r="B18" s="19">
        <v>7155</v>
      </c>
      <c r="C18" s="19">
        <v>2095</v>
      </c>
      <c r="D18" s="20">
        <v>0.29280223619846263</v>
      </c>
      <c r="E18" s="19">
        <v>1220</v>
      </c>
      <c r="F18" s="20">
        <v>0.17051013277428373</v>
      </c>
      <c r="G18" s="19">
        <v>1899</v>
      </c>
      <c r="H18" s="20">
        <v>0.26540880503144654</v>
      </c>
      <c r="I18" s="19">
        <v>1532</v>
      </c>
      <c r="J18" s="20">
        <v>0.21411600279524809</v>
      </c>
      <c r="K18" s="19">
        <v>334</v>
      </c>
      <c r="L18" s="20">
        <v>4.6680642907058E-2</v>
      </c>
      <c r="M18" s="19" t="s">
        <v>640</v>
      </c>
      <c r="N18" s="111" t="s">
        <v>640</v>
      </c>
      <c r="O18" s="19">
        <v>409</v>
      </c>
      <c r="P18" s="231">
        <v>5.716282320055905E-2</v>
      </c>
    </row>
    <row r="19" spans="1:16" s="104" customFormat="1" ht="33.75" customHeight="1" x14ac:dyDescent="0.4">
      <c r="A19" s="230" t="s">
        <v>199</v>
      </c>
      <c r="B19" s="19">
        <v>17682</v>
      </c>
      <c r="C19" s="19">
        <v>5195</v>
      </c>
      <c r="D19" s="20">
        <v>0.2938016061531501</v>
      </c>
      <c r="E19" s="19">
        <v>3631</v>
      </c>
      <c r="F19" s="20">
        <v>0.20535007352109491</v>
      </c>
      <c r="G19" s="19">
        <v>4525</v>
      </c>
      <c r="H19" s="20">
        <v>0.25590996493609319</v>
      </c>
      <c r="I19" s="19">
        <v>3462</v>
      </c>
      <c r="J19" s="20">
        <v>0.19579233118425518</v>
      </c>
      <c r="K19" s="19" t="s">
        <v>640</v>
      </c>
      <c r="L19" s="20" t="s">
        <v>640</v>
      </c>
      <c r="M19" s="19">
        <v>168</v>
      </c>
      <c r="N19" s="111">
        <v>9.5011876484560574E-3</v>
      </c>
      <c r="O19" s="19" t="s">
        <v>640</v>
      </c>
      <c r="P19" s="231" t="s">
        <v>640</v>
      </c>
    </row>
    <row r="20" spans="1:16" s="104" customFormat="1" ht="33.75" customHeight="1" x14ac:dyDescent="0.4">
      <c r="A20" s="230" t="s">
        <v>200</v>
      </c>
      <c r="B20" s="19">
        <v>21172</v>
      </c>
      <c r="C20" s="19">
        <v>5619</v>
      </c>
      <c r="D20" s="20">
        <v>0.26539769506895899</v>
      </c>
      <c r="E20" s="19">
        <v>3400</v>
      </c>
      <c r="F20" s="20">
        <v>0.16058945777441905</v>
      </c>
      <c r="G20" s="19">
        <v>6430</v>
      </c>
      <c r="H20" s="20">
        <v>0.30370300396750427</v>
      </c>
      <c r="I20" s="19">
        <v>4681</v>
      </c>
      <c r="J20" s="20">
        <v>0.22109389760060458</v>
      </c>
      <c r="K20" s="19">
        <v>879</v>
      </c>
      <c r="L20" s="20">
        <v>4.1517098054033627E-2</v>
      </c>
      <c r="M20" s="19">
        <v>163</v>
      </c>
      <c r="N20" s="111">
        <v>7.6988475344795014E-3</v>
      </c>
      <c r="O20" s="19">
        <v>1042</v>
      </c>
      <c r="P20" s="231">
        <v>4.9215945588513131E-2</v>
      </c>
    </row>
    <row r="21" spans="1:16" s="104" customFormat="1" ht="33.75" customHeight="1" x14ac:dyDescent="0.4">
      <c r="A21" s="232" t="s">
        <v>22</v>
      </c>
      <c r="B21" s="233">
        <v>94042</v>
      </c>
      <c r="C21" s="233">
        <v>33777</v>
      </c>
      <c r="D21" s="234">
        <v>0.35916930733076713</v>
      </c>
      <c r="E21" s="233">
        <v>15017</v>
      </c>
      <c r="F21" s="234">
        <v>0.15968397099168458</v>
      </c>
      <c r="G21" s="233">
        <v>25130</v>
      </c>
      <c r="H21" s="234">
        <v>0.26722102890197996</v>
      </c>
      <c r="I21" s="233">
        <v>15746</v>
      </c>
      <c r="J21" s="234">
        <v>0.167435826545586</v>
      </c>
      <c r="K21" s="233">
        <v>3597</v>
      </c>
      <c r="L21" s="234">
        <v>3.8248867527275049E-2</v>
      </c>
      <c r="M21" s="233">
        <v>775</v>
      </c>
      <c r="N21" s="234">
        <v>8.2409987027073014E-3</v>
      </c>
      <c r="O21" s="233">
        <v>4372</v>
      </c>
      <c r="P21" s="235">
        <v>4.648986622998235E-2</v>
      </c>
    </row>
    <row r="22" spans="1:16" s="104" customFormat="1" ht="33.75" customHeight="1" x14ac:dyDescent="0.4">
      <c r="A22" s="236" t="s">
        <v>23</v>
      </c>
      <c r="B22" s="23">
        <v>5919</v>
      </c>
      <c r="C22" s="23">
        <v>1938</v>
      </c>
      <c r="D22" s="24">
        <v>0.32742017232640647</v>
      </c>
      <c r="E22" s="23">
        <v>1186</v>
      </c>
      <c r="F22" s="24">
        <v>0.20037168440614969</v>
      </c>
      <c r="G22" s="23">
        <v>1546</v>
      </c>
      <c r="H22" s="24">
        <v>0.26119276904882582</v>
      </c>
      <c r="I22" s="23">
        <v>1040</v>
      </c>
      <c r="J22" s="24">
        <v>0.17570535563439771</v>
      </c>
      <c r="K22" s="23">
        <v>163</v>
      </c>
      <c r="L22" s="24">
        <v>2.7538435546545025E-2</v>
      </c>
      <c r="M22" s="23">
        <v>46</v>
      </c>
      <c r="N22" s="24">
        <v>7.7715830376752833E-3</v>
      </c>
      <c r="O22" s="23">
        <v>209</v>
      </c>
      <c r="P22" s="237">
        <v>3.531001858422031E-2</v>
      </c>
    </row>
    <row r="23" spans="1:16" s="104" customFormat="1" ht="33.75" customHeight="1" x14ac:dyDescent="0.4">
      <c r="A23" s="236" t="s">
        <v>24</v>
      </c>
      <c r="B23" s="23">
        <v>5414</v>
      </c>
      <c r="C23" s="23">
        <v>1514</v>
      </c>
      <c r="D23" s="24">
        <v>0.2796453638714444</v>
      </c>
      <c r="E23" s="23">
        <v>911</v>
      </c>
      <c r="F23" s="24">
        <v>0.16826745474695234</v>
      </c>
      <c r="G23" s="23">
        <v>1613</v>
      </c>
      <c r="H23" s="24">
        <v>0.29793128925009238</v>
      </c>
      <c r="I23" s="23">
        <v>1074</v>
      </c>
      <c r="J23" s="24">
        <v>0.19837458441078684</v>
      </c>
      <c r="K23" s="23">
        <v>253</v>
      </c>
      <c r="L23" s="24">
        <v>4.6730698189878093E-2</v>
      </c>
      <c r="M23" s="23">
        <v>49</v>
      </c>
      <c r="N23" s="24">
        <v>9.0506095308459551E-3</v>
      </c>
      <c r="O23" s="23">
        <v>302</v>
      </c>
      <c r="P23" s="237">
        <v>5.5781307720724052E-2</v>
      </c>
    </row>
    <row r="24" spans="1:16" s="104" customFormat="1" ht="33.75" customHeight="1" x14ac:dyDescent="0.4">
      <c r="A24" s="236" t="s">
        <v>25</v>
      </c>
      <c r="B24" s="23">
        <v>3399</v>
      </c>
      <c r="C24" s="23">
        <v>1004</v>
      </c>
      <c r="D24" s="24">
        <v>0.29538099441012061</v>
      </c>
      <c r="E24" s="23">
        <v>598</v>
      </c>
      <c r="F24" s="24">
        <v>0.17593409826419534</v>
      </c>
      <c r="G24" s="23">
        <v>928</v>
      </c>
      <c r="H24" s="24">
        <v>0.27302147690497203</v>
      </c>
      <c r="I24" s="23">
        <v>700</v>
      </c>
      <c r="J24" s="24">
        <v>0.20594292438952633</v>
      </c>
      <c r="K24" s="23">
        <v>140</v>
      </c>
      <c r="L24" s="24">
        <v>4.118858487790527E-2</v>
      </c>
      <c r="M24" s="23">
        <v>29</v>
      </c>
      <c r="N24" s="24">
        <v>8.5319211532803758E-3</v>
      </c>
      <c r="O24" s="23">
        <v>169</v>
      </c>
      <c r="P24" s="237">
        <v>4.9720506031185642E-2</v>
      </c>
    </row>
    <row r="25" spans="1:16" s="104" customFormat="1" ht="33.75" customHeight="1" x14ac:dyDescent="0.4">
      <c r="A25" s="236" t="s">
        <v>67</v>
      </c>
      <c r="B25" s="23">
        <v>5679</v>
      </c>
      <c r="C25" s="23">
        <v>1846</v>
      </c>
      <c r="D25" s="24">
        <v>0.32505722838527912</v>
      </c>
      <c r="E25" s="23">
        <v>771</v>
      </c>
      <c r="F25" s="24">
        <v>0.13576333861595352</v>
      </c>
      <c r="G25" s="23">
        <v>1488</v>
      </c>
      <c r="H25" s="24">
        <v>0.26201796090861068</v>
      </c>
      <c r="I25" s="23">
        <v>1196</v>
      </c>
      <c r="J25" s="24">
        <v>0.21060045782708223</v>
      </c>
      <c r="K25" s="23">
        <v>305</v>
      </c>
      <c r="L25" s="24">
        <v>5.3706638492692374E-2</v>
      </c>
      <c r="M25" s="23">
        <v>73</v>
      </c>
      <c r="N25" s="24">
        <v>1.285437577038211E-2</v>
      </c>
      <c r="O25" s="23">
        <v>378</v>
      </c>
      <c r="P25" s="237">
        <v>6.6561014263074481E-2</v>
      </c>
    </row>
    <row r="26" spans="1:16" s="104" customFormat="1" ht="33.75" customHeight="1" x14ac:dyDescent="0.4">
      <c r="A26" s="236" t="s">
        <v>27</v>
      </c>
      <c r="B26" s="23">
        <v>3928</v>
      </c>
      <c r="C26" s="23">
        <v>1013</v>
      </c>
      <c r="D26" s="24">
        <v>0.25789205702647655</v>
      </c>
      <c r="E26" s="23">
        <v>561</v>
      </c>
      <c r="F26" s="24">
        <v>0.14282077393075357</v>
      </c>
      <c r="G26" s="23">
        <v>1115</v>
      </c>
      <c r="H26" s="24">
        <v>0.2838594704684318</v>
      </c>
      <c r="I26" s="23">
        <v>962</v>
      </c>
      <c r="J26" s="24">
        <v>0.24490835030549898</v>
      </c>
      <c r="K26" s="23">
        <v>231</v>
      </c>
      <c r="L26" s="24">
        <v>5.8808553971486759E-2</v>
      </c>
      <c r="M26" s="23">
        <v>46</v>
      </c>
      <c r="N26" s="24">
        <v>1.1710794297352342E-2</v>
      </c>
      <c r="O26" s="23">
        <v>277</v>
      </c>
      <c r="P26" s="237">
        <v>7.0519348268839099E-2</v>
      </c>
    </row>
    <row r="27" spans="1:16" s="104" customFormat="1" ht="33.75" customHeight="1" x14ac:dyDescent="0.4">
      <c r="A27" s="236" t="s">
        <v>28</v>
      </c>
      <c r="B27" s="23">
        <v>8186</v>
      </c>
      <c r="C27" s="23">
        <v>2525</v>
      </c>
      <c r="D27" s="24">
        <v>0.30845345712191546</v>
      </c>
      <c r="E27" s="23">
        <v>1405</v>
      </c>
      <c r="F27" s="24">
        <v>0.17163449792328367</v>
      </c>
      <c r="G27" s="23">
        <v>2250</v>
      </c>
      <c r="H27" s="24">
        <v>0.27485951624725141</v>
      </c>
      <c r="I27" s="23">
        <v>1617</v>
      </c>
      <c r="J27" s="24">
        <v>0.19753237234302468</v>
      </c>
      <c r="K27" s="23">
        <v>323</v>
      </c>
      <c r="L27" s="24">
        <v>3.9457610554605421E-2</v>
      </c>
      <c r="M27" s="23">
        <v>66</v>
      </c>
      <c r="N27" s="24">
        <v>8.0625458099193737E-3</v>
      </c>
      <c r="O27" s="23">
        <v>389</v>
      </c>
      <c r="P27" s="237">
        <v>4.75201563645248E-2</v>
      </c>
    </row>
    <row r="28" spans="1:16" s="104" customFormat="1" ht="33.75" customHeight="1" x14ac:dyDescent="0.4">
      <c r="A28" s="236" t="s">
        <v>68</v>
      </c>
      <c r="B28" s="23">
        <v>9307</v>
      </c>
      <c r="C28" s="23">
        <v>2743</v>
      </c>
      <c r="D28" s="24">
        <v>0.29472440098850328</v>
      </c>
      <c r="E28" s="23">
        <v>1399</v>
      </c>
      <c r="F28" s="24">
        <v>0.15031696572472333</v>
      </c>
      <c r="G28" s="23">
        <v>2467</v>
      </c>
      <c r="H28" s="24">
        <v>0.26506930267540563</v>
      </c>
      <c r="I28" s="23">
        <v>2047</v>
      </c>
      <c r="J28" s="24">
        <v>0.21994197915547437</v>
      </c>
      <c r="K28" s="23">
        <v>551</v>
      </c>
      <c r="L28" s="24">
        <v>5.9202750617814548E-2</v>
      </c>
      <c r="M28" s="23">
        <v>100</v>
      </c>
      <c r="N28" s="24">
        <v>1.0744600838078865E-2</v>
      </c>
      <c r="O28" s="23">
        <v>651</v>
      </c>
      <c r="P28" s="237">
        <v>6.9947351455893411E-2</v>
      </c>
    </row>
    <row r="29" spans="1:16" s="104" customFormat="1" ht="33.75" customHeight="1" x14ac:dyDescent="0.4">
      <c r="A29" s="236" t="s">
        <v>30</v>
      </c>
      <c r="B29" s="23">
        <v>4892</v>
      </c>
      <c r="C29" s="23">
        <v>1633</v>
      </c>
      <c r="D29" s="24">
        <v>0.33381030253475064</v>
      </c>
      <c r="E29" s="23">
        <v>744</v>
      </c>
      <c r="F29" s="24">
        <v>0.15208503679476695</v>
      </c>
      <c r="G29" s="23">
        <v>1366</v>
      </c>
      <c r="H29" s="24">
        <v>0.27923139820114473</v>
      </c>
      <c r="I29" s="23">
        <v>901</v>
      </c>
      <c r="J29" s="24">
        <v>0.18417825020441536</v>
      </c>
      <c r="K29" s="23">
        <v>197</v>
      </c>
      <c r="L29" s="24">
        <v>4.0269828291087488E-2</v>
      </c>
      <c r="M29" s="23">
        <v>51</v>
      </c>
      <c r="N29" s="24">
        <v>1.0425183973834832E-2</v>
      </c>
      <c r="O29" s="23">
        <v>248</v>
      </c>
      <c r="P29" s="237">
        <v>5.0695012264922325E-2</v>
      </c>
    </row>
    <row r="30" spans="1:16" s="104" customFormat="1" ht="33.75" customHeight="1" x14ac:dyDescent="0.4">
      <c r="A30" s="236" t="s">
        <v>31</v>
      </c>
      <c r="B30" s="23">
        <v>7686</v>
      </c>
      <c r="C30" s="23">
        <v>2372</v>
      </c>
      <c r="D30" s="24">
        <v>0.30861306271142336</v>
      </c>
      <c r="E30" s="23">
        <v>1364</v>
      </c>
      <c r="F30" s="24">
        <v>0.17746552172781682</v>
      </c>
      <c r="G30" s="23">
        <v>2232</v>
      </c>
      <c r="H30" s="24">
        <v>0.29039812646370022</v>
      </c>
      <c r="I30" s="23">
        <v>1355</v>
      </c>
      <c r="J30" s="24">
        <v>0.17629456154046319</v>
      </c>
      <c r="K30" s="23">
        <v>306</v>
      </c>
      <c r="L30" s="24">
        <v>3.9812646370023422E-2</v>
      </c>
      <c r="M30" s="23">
        <v>57</v>
      </c>
      <c r="N30" s="24">
        <v>7.4160811865729903E-3</v>
      </c>
      <c r="O30" s="23">
        <v>363</v>
      </c>
      <c r="P30" s="237">
        <v>4.7228727556596406E-2</v>
      </c>
    </row>
    <row r="31" spans="1:16" s="104" customFormat="1" ht="33.75" customHeight="1" x14ac:dyDescent="0.4">
      <c r="A31" s="236" t="s">
        <v>32</v>
      </c>
      <c r="B31" s="23">
        <v>18418</v>
      </c>
      <c r="C31" s="23">
        <v>5845</v>
      </c>
      <c r="D31" s="24">
        <v>0.31735258985774784</v>
      </c>
      <c r="E31" s="23">
        <v>3190</v>
      </c>
      <c r="F31" s="24">
        <v>0.17320013030730808</v>
      </c>
      <c r="G31" s="23">
        <v>4787</v>
      </c>
      <c r="H31" s="24">
        <v>0.25990878488435226</v>
      </c>
      <c r="I31" s="23">
        <v>3520</v>
      </c>
      <c r="J31" s="24">
        <v>0.19111738516668478</v>
      </c>
      <c r="K31" s="23">
        <v>892</v>
      </c>
      <c r="L31" s="24">
        <v>4.8430882832012162E-2</v>
      </c>
      <c r="M31" s="23">
        <v>184</v>
      </c>
      <c r="N31" s="24">
        <v>9.9902269518948855E-3</v>
      </c>
      <c r="O31" s="23">
        <v>1076</v>
      </c>
      <c r="P31" s="237">
        <v>5.8421109783907049E-2</v>
      </c>
    </row>
    <row r="32" spans="1:16" s="104" customFormat="1" ht="33.75" customHeight="1" x14ac:dyDescent="0.4">
      <c r="A32" s="236" t="s">
        <v>69</v>
      </c>
      <c r="B32" s="23">
        <v>8849</v>
      </c>
      <c r="C32" s="23">
        <v>2604</v>
      </c>
      <c r="D32" s="24">
        <v>0.29427053904395978</v>
      </c>
      <c r="E32" s="23">
        <v>1301</v>
      </c>
      <c r="F32" s="24">
        <v>0.14702226240253136</v>
      </c>
      <c r="G32" s="23">
        <v>2692</v>
      </c>
      <c r="H32" s="24">
        <v>0.30421516555542999</v>
      </c>
      <c r="I32" s="23">
        <v>1733</v>
      </c>
      <c r="J32" s="24">
        <v>0.19584133800429426</v>
      </c>
      <c r="K32" s="23">
        <v>417</v>
      </c>
      <c r="L32" s="24">
        <v>4.7123968810035034E-2</v>
      </c>
      <c r="M32" s="23">
        <v>102</v>
      </c>
      <c r="N32" s="24">
        <v>1.1526726183749576E-2</v>
      </c>
      <c r="O32" s="23">
        <v>519</v>
      </c>
      <c r="P32" s="237">
        <v>5.8650694993784606E-2</v>
      </c>
    </row>
    <row r="33" spans="1:16" s="104" customFormat="1" ht="33.75" customHeight="1" x14ac:dyDescent="0.4">
      <c r="A33" s="236" t="s">
        <v>70</v>
      </c>
      <c r="B33" s="23">
        <v>7758</v>
      </c>
      <c r="C33" s="23">
        <v>2710</v>
      </c>
      <c r="D33" s="24">
        <v>0.34931683423562776</v>
      </c>
      <c r="E33" s="23">
        <v>1297</v>
      </c>
      <c r="F33" s="24">
        <v>0.16718226346996648</v>
      </c>
      <c r="G33" s="23">
        <v>2162</v>
      </c>
      <c r="H33" s="24">
        <v>0.27868007218355245</v>
      </c>
      <c r="I33" s="23">
        <v>1258</v>
      </c>
      <c r="J33" s="24">
        <v>0.16215519463779324</v>
      </c>
      <c r="K33" s="23">
        <v>279</v>
      </c>
      <c r="L33" s="24">
        <v>3.5962877030162411E-2</v>
      </c>
      <c r="M33" s="23">
        <v>52</v>
      </c>
      <c r="N33" s="24">
        <v>6.7027584428976539E-3</v>
      </c>
      <c r="O33" s="23">
        <v>331</v>
      </c>
      <c r="P33" s="237">
        <v>4.2665635473060064E-2</v>
      </c>
    </row>
    <row r="34" spans="1:16" s="104" customFormat="1" ht="33.75" customHeight="1" x14ac:dyDescent="0.4">
      <c r="A34" s="236" t="s">
        <v>35</v>
      </c>
      <c r="B34" s="23">
        <v>15663</v>
      </c>
      <c r="C34" s="23">
        <v>4222</v>
      </c>
      <c r="D34" s="24">
        <v>0.26955244844538084</v>
      </c>
      <c r="E34" s="23">
        <v>2564</v>
      </c>
      <c r="F34" s="24">
        <v>0.16369788673944966</v>
      </c>
      <c r="G34" s="23">
        <v>4823</v>
      </c>
      <c r="H34" s="24">
        <v>0.30792313094554047</v>
      </c>
      <c r="I34" s="23">
        <v>3367</v>
      </c>
      <c r="J34" s="24">
        <v>0.21496520462235844</v>
      </c>
      <c r="K34" s="23">
        <v>583</v>
      </c>
      <c r="L34" s="24">
        <v>3.722147736704335E-2</v>
      </c>
      <c r="M34" s="23">
        <v>104</v>
      </c>
      <c r="N34" s="24">
        <v>6.6398518802272873E-3</v>
      </c>
      <c r="O34" s="23">
        <v>687</v>
      </c>
      <c r="P34" s="237">
        <v>4.3861329247270639E-2</v>
      </c>
    </row>
    <row r="35" spans="1:16" s="104" customFormat="1" ht="33.75" customHeight="1" x14ac:dyDescent="0.4">
      <c r="A35" s="236" t="s">
        <v>71</v>
      </c>
      <c r="B35" s="23">
        <v>872</v>
      </c>
      <c r="C35" s="23">
        <v>240</v>
      </c>
      <c r="D35" s="24">
        <v>0.27522935779816515</v>
      </c>
      <c r="E35" s="23">
        <v>141</v>
      </c>
      <c r="F35" s="24">
        <v>0.16169724770642202</v>
      </c>
      <c r="G35" s="23">
        <v>251</v>
      </c>
      <c r="H35" s="24">
        <v>0.28784403669724773</v>
      </c>
      <c r="I35" s="23">
        <v>181</v>
      </c>
      <c r="J35" s="24">
        <v>0.20756880733944955</v>
      </c>
      <c r="K35" s="23">
        <v>47</v>
      </c>
      <c r="L35" s="24">
        <v>5.3899082568807342E-2</v>
      </c>
      <c r="M35" s="23">
        <v>12</v>
      </c>
      <c r="N35" s="24">
        <v>1.3761467889908258E-2</v>
      </c>
      <c r="O35" s="23">
        <v>59</v>
      </c>
      <c r="P35" s="237">
        <v>6.7660550458715593E-2</v>
      </c>
    </row>
    <row r="36" spans="1:16" s="104" customFormat="1" ht="33.75" customHeight="1" x14ac:dyDescent="0.4">
      <c r="A36" s="236" t="s">
        <v>72</v>
      </c>
      <c r="B36" s="23">
        <v>1300</v>
      </c>
      <c r="C36" s="23">
        <v>352</v>
      </c>
      <c r="D36" s="24">
        <v>0.27076923076923076</v>
      </c>
      <c r="E36" s="23">
        <v>198</v>
      </c>
      <c r="F36" s="24">
        <v>0.15230769230769231</v>
      </c>
      <c r="G36" s="23">
        <v>348</v>
      </c>
      <c r="H36" s="24">
        <v>0.26769230769230767</v>
      </c>
      <c r="I36" s="23">
        <v>301</v>
      </c>
      <c r="J36" s="24">
        <v>0.23153846153846153</v>
      </c>
      <c r="K36" s="23">
        <v>82</v>
      </c>
      <c r="L36" s="24">
        <v>6.3076923076923072E-2</v>
      </c>
      <c r="M36" s="23">
        <v>19</v>
      </c>
      <c r="N36" s="24">
        <v>1.4615384615384615E-2</v>
      </c>
      <c r="O36" s="23">
        <v>101</v>
      </c>
      <c r="P36" s="237">
        <v>7.7692307692307686E-2</v>
      </c>
    </row>
    <row r="37" spans="1:16" s="104" customFormat="1" ht="33.75" customHeight="1" x14ac:dyDescent="0.4">
      <c r="A37" s="236" t="s">
        <v>73</v>
      </c>
      <c r="B37" s="23">
        <v>2082</v>
      </c>
      <c r="C37" s="23">
        <v>563</v>
      </c>
      <c r="D37" s="24">
        <v>0.27041306436119117</v>
      </c>
      <c r="E37" s="23">
        <v>373</v>
      </c>
      <c r="F37" s="24">
        <v>0.17915465898174832</v>
      </c>
      <c r="G37" s="23">
        <v>588</v>
      </c>
      <c r="H37" s="24">
        <v>0.28242074927953892</v>
      </c>
      <c r="I37" s="23">
        <v>422</v>
      </c>
      <c r="J37" s="24">
        <v>0.20268972142170991</v>
      </c>
      <c r="K37" s="23">
        <v>116</v>
      </c>
      <c r="L37" s="24">
        <v>5.5715658021133527E-2</v>
      </c>
      <c r="M37" s="23">
        <v>20</v>
      </c>
      <c r="N37" s="24">
        <v>9.6061479346781949E-3</v>
      </c>
      <c r="O37" s="23">
        <v>136</v>
      </c>
      <c r="P37" s="237">
        <v>6.5321805955811718E-2</v>
      </c>
    </row>
    <row r="38" spans="1:16" s="104" customFormat="1" ht="33.75" customHeight="1" x14ac:dyDescent="0.4">
      <c r="A38" s="236" t="s">
        <v>74</v>
      </c>
      <c r="B38" s="23">
        <v>4947</v>
      </c>
      <c r="C38" s="23">
        <v>1604</v>
      </c>
      <c r="D38" s="24">
        <v>0.32423691125934911</v>
      </c>
      <c r="E38" s="23">
        <v>809</v>
      </c>
      <c r="F38" s="24">
        <v>0.16353345461896099</v>
      </c>
      <c r="G38" s="23">
        <v>1334</v>
      </c>
      <c r="H38" s="24">
        <v>0.26965837881544369</v>
      </c>
      <c r="I38" s="23">
        <v>921</v>
      </c>
      <c r="J38" s="24">
        <v>0.18617343844754397</v>
      </c>
      <c r="K38" s="23">
        <v>233</v>
      </c>
      <c r="L38" s="24">
        <v>4.7099252071962805E-2</v>
      </c>
      <c r="M38" s="23">
        <v>46</v>
      </c>
      <c r="N38" s="24">
        <v>9.298564786739438E-3</v>
      </c>
      <c r="O38" s="23">
        <v>279</v>
      </c>
      <c r="P38" s="237">
        <v>5.6397816858702245E-2</v>
      </c>
    </row>
    <row r="39" spans="1:16" s="104" customFormat="1" ht="33.75" customHeight="1" x14ac:dyDescent="0.4">
      <c r="A39" s="236" t="s">
        <v>75</v>
      </c>
      <c r="B39" s="23">
        <v>5451</v>
      </c>
      <c r="C39" s="23">
        <v>1813</v>
      </c>
      <c r="D39" s="24">
        <v>0.33259952302329848</v>
      </c>
      <c r="E39" s="23">
        <v>825</v>
      </c>
      <c r="F39" s="24">
        <v>0.15134837644468904</v>
      </c>
      <c r="G39" s="23">
        <v>1443</v>
      </c>
      <c r="H39" s="24">
        <v>0.26472206934507431</v>
      </c>
      <c r="I39" s="23">
        <v>1029</v>
      </c>
      <c r="J39" s="24">
        <v>0.1887727022564667</v>
      </c>
      <c r="K39" s="23">
        <v>284</v>
      </c>
      <c r="L39" s="24">
        <v>5.2100532012474776E-2</v>
      </c>
      <c r="M39" s="23">
        <v>57</v>
      </c>
      <c r="N39" s="24">
        <v>1.0456796917996699E-2</v>
      </c>
      <c r="O39" s="23">
        <v>341</v>
      </c>
      <c r="P39" s="237">
        <v>6.2557328930471473E-2</v>
      </c>
    </row>
    <row r="40" spans="1:16" s="104" customFormat="1" ht="33.75" customHeight="1" x14ac:dyDescent="0.4">
      <c r="A40" s="236" t="s">
        <v>76</v>
      </c>
      <c r="B40" s="23">
        <v>818</v>
      </c>
      <c r="C40" s="23">
        <v>246</v>
      </c>
      <c r="D40" s="24">
        <v>0.30073349633251834</v>
      </c>
      <c r="E40" s="23">
        <v>121</v>
      </c>
      <c r="F40" s="24">
        <v>0.14792176039119803</v>
      </c>
      <c r="G40" s="23">
        <v>212</v>
      </c>
      <c r="H40" s="24">
        <v>0.25916870415647919</v>
      </c>
      <c r="I40" s="23">
        <v>184</v>
      </c>
      <c r="J40" s="24">
        <v>0.22493887530562348</v>
      </c>
      <c r="K40" s="23">
        <v>37</v>
      </c>
      <c r="L40" s="24">
        <v>4.5232273838630807E-2</v>
      </c>
      <c r="M40" s="23">
        <v>18</v>
      </c>
      <c r="N40" s="24">
        <v>2.2004889975550123E-2</v>
      </c>
      <c r="O40" s="23">
        <v>55</v>
      </c>
      <c r="P40" s="237">
        <v>6.7237163814180934E-2</v>
      </c>
    </row>
    <row r="41" spans="1:16" s="104" customFormat="1" ht="33.75" customHeight="1" x14ac:dyDescent="0.4">
      <c r="A41" s="236" t="s">
        <v>77</v>
      </c>
      <c r="B41" s="23">
        <v>1351</v>
      </c>
      <c r="C41" s="23">
        <v>407</v>
      </c>
      <c r="D41" s="24">
        <v>0.3012583271650629</v>
      </c>
      <c r="E41" s="23">
        <v>173</v>
      </c>
      <c r="F41" s="24">
        <v>0.12805329385640266</v>
      </c>
      <c r="G41" s="23">
        <v>366</v>
      </c>
      <c r="H41" s="24">
        <v>0.27091043671354553</v>
      </c>
      <c r="I41" s="23">
        <v>312</v>
      </c>
      <c r="J41" s="24">
        <v>0.230940044411547</v>
      </c>
      <c r="K41" s="23">
        <v>68</v>
      </c>
      <c r="L41" s="24">
        <v>5.0333086602516654E-2</v>
      </c>
      <c r="M41" s="23">
        <v>25</v>
      </c>
      <c r="N41" s="24">
        <v>1.8504811250925242E-2</v>
      </c>
      <c r="O41" s="23">
        <v>93</v>
      </c>
      <c r="P41" s="237">
        <v>6.8837897853441896E-2</v>
      </c>
    </row>
    <row r="42" spans="1:16" s="104" customFormat="1" ht="33.75" customHeight="1" x14ac:dyDescent="0.4">
      <c r="A42" s="236" t="s">
        <v>78</v>
      </c>
      <c r="B42" s="23">
        <v>332</v>
      </c>
      <c r="C42" s="23">
        <v>129</v>
      </c>
      <c r="D42" s="24">
        <v>0.38855421686746988</v>
      </c>
      <c r="E42" s="23">
        <v>45</v>
      </c>
      <c r="F42" s="24">
        <v>0.13554216867469879</v>
      </c>
      <c r="G42" s="23">
        <v>70</v>
      </c>
      <c r="H42" s="24">
        <v>0.21084337349397592</v>
      </c>
      <c r="I42" s="23">
        <v>77</v>
      </c>
      <c r="J42" s="24">
        <v>0.23192771084337349</v>
      </c>
      <c r="K42" s="23" t="s">
        <v>640</v>
      </c>
      <c r="L42" s="24" t="s">
        <v>640</v>
      </c>
      <c r="M42" s="23" t="s">
        <v>640</v>
      </c>
      <c r="N42" s="24" t="s">
        <v>640</v>
      </c>
      <c r="O42" s="23">
        <v>11</v>
      </c>
      <c r="P42" s="237">
        <v>3.313253012048193E-2</v>
      </c>
    </row>
    <row r="43" spans="1:16" s="104" customFormat="1" ht="33.75" customHeight="1" x14ac:dyDescent="0.4">
      <c r="A43" s="236" t="s">
        <v>79</v>
      </c>
      <c r="B43" s="23">
        <v>1223</v>
      </c>
      <c r="C43" s="23">
        <v>329</v>
      </c>
      <c r="D43" s="24">
        <v>0.26901062959934585</v>
      </c>
      <c r="E43" s="23">
        <v>189</v>
      </c>
      <c r="F43" s="24">
        <v>0.15453802125919869</v>
      </c>
      <c r="G43" s="23">
        <v>353</v>
      </c>
      <c r="H43" s="24">
        <v>0.28863450531479967</v>
      </c>
      <c r="I43" s="23">
        <v>274</v>
      </c>
      <c r="J43" s="24">
        <v>0.22403924775143091</v>
      </c>
      <c r="K43" s="23">
        <v>69</v>
      </c>
      <c r="L43" s="24">
        <v>5.6418642681929684E-2</v>
      </c>
      <c r="M43" s="23" t="s">
        <v>640</v>
      </c>
      <c r="N43" s="24" t="s">
        <v>640</v>
      </c>
      <c r="O43" s="23">
        <v>78</v>
      </c>
      <c r="P43" s="237">
        <v>6.377759607522486E-2</v>
      </c>
    </row>
    <row r="44" spans="1:16" s="104" customFormat="1" ht="33.75" customHeight="1" x14ac:dyDescent="0.4">
      <c r="A44" s="236" t="s">
        <v>80</v>
      </c>
      <c r="B44" s="23">
        <v>1294</v>
      </c>
      <c r="C44" s="23">
        <v>430</v>
      </c>
      <c r="D44" s="24">
        <v>0.33230293663060279</v>
      </c>
      <c r="E44" s="23">
        <v>228</v>
      </c>
      <c r="F44" s="24">
        <v>0.17619783616692428</v>
      </c>
      <c r="G44" s="23">
        <v>353</v>
      </c>
      <c r="H44" s="24">
        <v>0.27279752704791344</v>
      </c>
      <c r="I44" s="23">
        <v>234</v>
      </c>
      <c r="J44" s="24">
        <v>0.18083462132921174</v>
      </c>
      <c r="K44" s="23">
        <v>38</v>
      </c>
      <c r="L44" s="24">
        <v>2.9366306027820709E-2</v>
      </c>
      <c r="M44" s="23">
        <v>11</v>
      </c>
      <c r="N44" s="24">
        <v>8.5007727975270481E-3</v>
      </c>
      <c r="O44" s="23">
        <v>49</v>
      </c>
      <c r="P44" s="237">
        <v>3.7867078825347761E-2</v>
      </c>
    </row>
    <row r="45" spans="1:16" s="104" customFormat="1" ht="33.75" customHeight="1" x14ac:dyDescent="0.4">
      <c r="A45" s="236" t="s">
        <v>81</v>
      </c>
      <c r="B45" s="23">
        <v>3034</v>
      </c>
      <c r="C45" s="23">
        <v>875</v>
      </c>
      <c r="D45" s="24">
        <v>0.28839815425181281</v>
      </c>
      <c r="E45" s="23">
        <v>454</v>
      </c>
      <c r="F45" s="24">
        <v>0.14963744232036916</v>
      </c>
      <c r="G45" s="23">
        <v>820</v>
      </c>
      <c r="H45" s="24">
        <v>0.27027027027027029</v>
      </c>
      <c r="I45" s="23">
        <v>681</v>
      </c>
      <c r="J45" s="24">
        <v>0.22445616348055372</v>
      </c>
      <c r="K45" s="23">
        <v>174</v>
      </c>
      <c r="L45" s="24">
        <v>5.7350032959789056E-2</v>
      </c>
      <c r="M45" s="23">
        <v>30</v>
      </c>
      <c r="N45" s="24">
        <v>9.8879367172050106E-3</v>
      </c>
      <c r="O45" s="23">
        <v>204</v>
      </c>
      <c r="P45" s="237">
        <v>6.7237969676994067E-2</v>
      </c>
    </row>
    <row r="46" spans="1:16" s="104" customFormat="1" ht="33.75" customHeight="1" x14ac:dyDescent="0.4">
      <c r="A46" s="236" t="s">
        <v>82</v>
      </c>
      <c r="B46" s="23">
        <v>1671</v>
      </c>
      <c r="C46" s="23">
        <v>593</v>
      </c>
      <c r="D46" s="24">
        <v>0.35487731897067626</v>
      </c>
      <c r="E46" s="23">
        <v>311</v>
      </c>
      <c r="F46" s="24">
        <v>0.18611609814482347</v>
      </c>
      <c r="G46" s="23">
        <v>423</v>
      </c>
      <c r="H46" s="24">
        <v>0.25314183123877915</v>
      </c>
      <c r="I46" s="23">
        <v>283</v>
      </c>
      <c r="J46" s="24">
        <v>0.16935966487133453</v>
      </c>
      <c r="K46" s="23">
        <v>56</v>
      </c>
      <c r="L46" s="24">
        <v>3.3512866546977854E-2</v>
      </c>
      <c r="M46" s="23" t="s">
        <v>640</v>
      </c>
      <c r="N46" s="24" t="s">
        <v>640</v>
      </c>
      <c r="O46" s="23">
        <v>61</v>
      </c>
      <c r="P46" s="237">
        <v>3.6505086774386596E-2</v>
      </c>
    </row>
    <row r="47" spans="1:16" s="104" customFormat="1" ht="33.75" customHeight="1" x14ac:dyDescent="0.4">
      <c r="A47" s="236" t="s">
        <v>83</v>
      </c>
      <c r="B47" s="23">
        <v>5578</v>
      </c>
      <c r="C47" s="23">
        <v>1886</v>
      </c>
      <c r="D47" s="24">
        <v>0.33811401936177843</v>
      </c>
      <c r="E47" s="23">
        <v>829</v>
      </c>
      <c r="F47" s="24">
        <v>0.14861957690928648</v>
      </c>
      <c r="G47" s="23">
        <v>1499</v>
      </c>
      <c r="H47" s="24">
        <v>0.26873431337396919</v>
      </c>
      <c r="I47" s="23">
        <v>1071</v>
      </c>
      <c r="J47" s="24">
        <v>0.1920043026174256</v>
      </c>
      <c r="K47" s="23">
        <v>251</v>
      </c>
      <c r="L47" s="24">
        <v>4.4998207242739334E-2</v>
      </c>
      <c r="M47" s="23">
        <v>42</v>
      </c>
      <c r="N47" s="24">
        <v>7.5295804948010041E-3</v>
      </c>
      <c r="O47" s="23">
        <v>293</v>
      </c>
      <c r="P47" s="237">
        <v>5.2527787737540334E-2</v>
      </c>
    </row>
    <row r="48" spans="1:16" s="104" customFormat="1" ht="33.75" customHeight="1" x14ac:dyDescent="0.4">
      <c r="A48" s="236" t="s">
        <v>84</v>
      </c>
      <c r="B48" s="23">
        <v>1876</v>
      </c>
      <c r="C48" s="23">
        <v>589</v>
      </c>
      <c r="D48" s="24">
        <v>0.31396588486140725</v>
      </c>
      <c r="E48" s="23">
        <v>352</v>
      </c>
      <c r="F48" s="24">
        <v>0.18763326226012794</v>
      </c>
      <c r="G48" s="23">
        <v>513</v>
      </c>
      <c r="H48" s="24">
        <v>0.27345415778251597</v>
      </c>
      <c r="I48" s="23">
        <v>355</v>
      </c>
      <c r="J48" s="24">
        <v>0.18923240938166311</v>
      </c>
      <c r="K48" s="23">
        <v>55</v>
      </c>
      <c r="L48" s="24">
        <v>2.9317697228144989E-2</v>
      </c>
      <c r="M48" s="23">
        <v>12</v>
      </c>
      <c r="N48" s="24">
        <v>6.3965884861407248E-3</v>
      </c>
      <c r="O48" s="23">
        <v>67</v>
      </c>
      <c r="P48" s="237">
        <v>3.5714285714285712E-2</v>
      </c>
    </row>
    <row r="49" spans="1:16" s="104" customFormat="1" ht="33.75" customHeight="1" x14ac:dyDescent="0.4">
      <c r="A49" s="236" t="s">
        <v>50</v>
      </c>
      <c r="B49" s="23">
        <v>893</v>
      </c>
      <c r="C49" s="23">
        <v>255</v>
      </c>
      <c r="D49" s="24">
        <v>0.28555431131019038</v>
      </c>
      <c r="E49" s="23">
        <v>171</v>
      </c>
      <c r="F49" s="24">
        <v>0.19148936170212766</v>
      </c>
      <c r="G49" s="23">
        <v>225</v>
      </c>
      <c r="H49" s="24">
        <v>0.25195968645016797</v>
      </c>
      <c r="I49" s="23">
        <v>187</v>
      </c>
      <c r="J49" s="24">
        <v>0.20940649496080627</v>
      </c>
      <c r="K49" s="23">
        <v>50</v>
      </c>
      <c r="L49" s="24">
        <v>5.5991041433370664E-2</v>
      </c>
      <c r="M49" s="23" t="s">
        <v>640</v>
      </c>
      <c r="N49" s="24" t="s">
        <v>640</v>
      </c>
      <c r="O49" s="23">
        <v>55</v>
      </c>
      <c r="P49" s="237">
        <v>6.1590145576707729E-2</v>
      </c>
    </row>
    <row r="50" spans="1:16" s="104" customFormat="1" ht="33.75" customHeight="1" x14ac:dyDescent="0.4">
      <c r="A50" s="236" t="s">
        <v>51</v>
      </c>
      <c r="B50" s="23">
        <v>2379</v>
      </c>
      <c r="C50" s="23">
        <v>645</v>
      </c>
      <c r="D50" s="24">
        <v>0.27112232030264816</v>
      </c>
      <c r="E50" s="23">
        <v>595</v>
      </c>
      <c r="F50" s="24">
        <v>0.25010508617065996</v>
      </c>
      <c r="G50" s="23">
        <v>615</v>
      </c>
      <c r="H50" s="24">
        <v>0.25851197982345525</v>
      </c>
      <c r="I50" s="23">
        <v>423</v>
      </c>
      <c r="J50" s="24">
        <v>0.17780580075662042</v>
      </c>
      <c r="K50" s="23">
        <v>84</v>
      </c>
      <c r="L50" s="24">
        <v>3.530895334174023E-2</v>
      </c>
      <c r="M50" s="23">
        <v>17</v>
      </c>
      <c r="N50" s="24">
        <v>7.1458596048759983E-3</v>
      </c>
      <c r="O50" s="23">
        <v>101</v>
      </c>
      <c r="P50" s="237">
        <v>4.2454812946616224E-2</v>
      </c>
    </row>
    <row r="51" spans="1:16" s="104" customFormat="1" ht="33.75" customHeight="1" x14ac:dyDescent="0.4">
      <c r="A51" s="236" t="s">
        <v>52</v>
      </c>
      <c r="B51" s="23">
        <v>2181</v>
      </c>
      <c r="C51" s="23">
        <v>579</v>
      </c>
      <c r="D51" s="24">
        <v>0.265474552957359</v>
      </c>
      <c r="E51" s="23">
        <v>371</v>
      </c>
      <c r="F51" s="24">
        <v>0.17010545621274645</v>
      </c>
      <c r="G51" s="23">
        <v>540</v>
      </c>
      <c r="H51" s="24">
        <v>0.24759284731774414</v>
      </c>
      <c r="I51" s="23">
        <v>541</v>
      </c>
      <c r="J51" s="24">
        <v>0.2480513525905548</v>
      </c>
      <c r="K51" s="23">
        <v>117</v>
      </c>
      <c r="L51" s="24">
        <v>5.364511691884457E-2</v>
      </c>
      <c r="M51" s="23">
        <v>33</v>
      </c>
      <c r="N51" s="24">
        <v>1.5130674002751032E-2</v>
      </c>
      <c r="O51" s="23">
        <v>150</v>
      </c>
      <c r="P51" s="237">
        <v>6.8775790921595595E-2</v>
      </c>
    </row>
    <row r="52" spans="1:16" s="104" customFormat="1" ht="33.75" customHeight="1" x14ac:dyDescent="0.4">
      <c r="A52" s="236" t="s">
        <v>53</v>
      </c>
      <c r="B52" s="23">
        <v>801</v>
      </c>
      <c r="C52" s="23">
        <v>224</v>
      </c>
      <c r="D52" s="24">
        <v>0.27965043695380776</v>
      </c>
      <c r="E52" s="23">
        <v>147</v>
      </c>
      <c r="F52" s="24">
        <v>0.18352059925093633</v>
      </c>
      <c r="G52" s="23">
        <v>191</v>
      </c>
      <c r="H52" s="24">
        <v>0.23845193508114856</v>
      </c>
      <c r="I52" s="23">
        <v>183</v>
      </c>
      <c r="J52" s="24">
        <v>0.22846441947565543</v>
      </c>
      <c r="K52" s="23">
        <v>47</v>
      </c>
      <c r="L52" s="24">
        <v>5.8676654182272157E-2</v>
      </c>
      <c r="M52" s="23" t="s">
        <v>640</v>
      </c>
      <c r="N52" s="24" t="s">
        <v>640</v>
      </c>
      <c r="O52" s="23">
        <v>56</v>
      </c>
      <c r="P52" s="237">
        <v>6.9912609238451939E-2</v>
      </c>
    </row>
    <row r="53" spans="1:16" s="104" customFormat="1" ht="33.75" customHeight="1" x14ac:dyDescent="0.4">
      <c r="A53" s="236" t="s">
        <v>54</v>
      </c>
      <c r="B53" s="23">
        <v>470</v>
      </c>
      <c r="C53" s="23">
        <v>107</v>
      </c>
      <c r="D53" s="24">
        <v>0.2276595744680851</v>
      </c>
      <c r="E53" s="23">
        <v>94</v>
      </c>
      <c r="F53" s="24">
        <v>0.2</v>
      </c>
      <c r="G53" s="23">
        <v>124</v>
      </c>
      <c r="H53" s="24">
        <v>0.26382978723404255</v>
      </c>
      <c r="I53" s="23">
        <v>101</v>
      </c>
      <c r="J53" s="24">
        <v>0.2148936170212766</v>
      </c>
      <c r="K53" s="23">
        <v>38</v>
      </c>
      <c r="L53" s="24">
        <v>8.085106382978724E-2</v>
      </c>
      <c r="M53" s="23" t="s">
        <v>640</v>
      </c>
      <c r="N53" s="24" t="s">
        <v>640</v>
      </c>
      <c r="O53" s="23">
        <v>44</v>
      </c>
      <c r="P53" s="237">
        <v>9.3617021276595741E-2</v>
      </c>
    </row>
    <row r="54" spans="1:16" s="104" customFormat="1" ht="33.75" customHeight="1" x14ac:dyDescent="0.4">
      <c r="A54" s="236" t="s">
        <v>55</v>
      </c>
      <c r="B54" s="23">
        <v>1030</v>
      </c>
      <c r="C54" s="23">
        <v>328</v>
      </c>
      <c r="D54" s="24">
        <v>0.31844660194174756</v>
      </c>
      <c r="E54" s="23">
        <v>220</v>
      </c>
      <c r="F54" s="24">
        <v>0.21359223300970873</v>
      </c>
      <c r="G54" s="23">
        <v>254</v>
      </c>
      <c r="H54" s="24">
        <v>0.24660194174757283</v>
      </c>
      <c r="I54" s="23">
        <v>185</v>
      </c>
      <c r="J54" s="24">
        <v>0.1796116504854369</v>
      </c>
      <c r="K54" s="23">
        <v>30</v>
      </c>
      <c r="L54" s="24">
        <v>2.9126213592233011E-2</v>
      </c>
      <c r="M54" s="23">
        <v>13</v>
      </c>
      <c r="N54" s="24">
        <v>1.262135922330097E-2</v>
      </c>
      <c r="O54" s="23">
        <v>43</v>
      </c>
      <c r="P54" s="237">
        <v>4.1747572815533977E-2</v>
      </c>
    </row>
    <row r="55" spans="1:16" s="104" customFormat="1" ht="33.75" customHeight="1" x14ac:dyDescent="0.4">
      <c r="A55" s="236" t="s">
        <v>56</v>
      </c>
      <c r="B55" s="23">
        <v>253</v>
      </c>
      <c r="C55" s="23">
        <v>59</v>
      </c>
      <c r="D55" s="24">
        <v>0.233201581027668</v>
      </c>
      <c r="E55" s="23">
        <v>67</v>
      </c>
      <c r="F55" s="24">
        <v>0.2648221343873518</v>
      </c>
      <c r="G55" s="23">
        <v>62</v>
      </c>
      <c r="H55" s="24">
        <v>0.24505928853754941</v>
      </c>
      <c r="I55" s="23">
        <v>56</v>
      </c>
      <c r="J55" s="24">
        <v>0.22134387351778656</v>
      </c>
      <c r="K55" s="23" t="s">
        <v>640</v>
      </c>
      <c r="L55" s="24" t="s">
        <v>640</v>
      </c>
      <c r="M55" s="23" t="s">
        <v>640</v>
      </c>
      <c r="N55" s="24" t="s">
        <v>640</v>
      </c>
      <c r="O55" s="23" t="s">
        <v>640</v>
      </c>
      <c r="P55" s="237" t="s">
        <v>640</v>
      </c>
    </row>
    <row r="56" spans="1:16" s="104" customFormat="1" ht="33.75" customHeight="1" x14ac:dyDescent="0.4">
      <c r="A56" s="236" t="s">
        <v>57</v>
      </c>
      <c r="B56" s="23">
        <v>720</v>
      </c>
      <c r="C56" s="23">
        <v>199</v>
      </c>
      <c r="D56" s="24">
        <v>0.27638888888888891</v>
      </c>
      <c r="E56" s="23">
        <v>138</v>
      </c>
      <c r="F56" s="24">
        <v>0.19166666666666668</v>
      </c>
      <c r="G56" s="23">
        <v>187</v>
      </c>
      <c r="H56" s="24">
        <v>0.25972222222222224</v>
      </c>
      <c r="I56" s="23">
        <v>149</v>
      </c>
      <c r="J56" s="24">
        <v>0.20694444444444443</v>
      </c>
      <c r="K56" s="23">
        <v>40</v>
      </c>
      <c r="L56" s="24">
        <v>5.5555555555555552E-2</v>
      </c>
      <c r="M56" s="23" t="s">
        <v>640</v>
      </c>
      <c r="N56" s="24" t="s">
        <v>640</v>
      </c>
      <c r="O56" s="23">
        <v>47</v>
      </c>
      <c r="P56" s="237">
        <v>6.5277777777777782E-2</v>
      </c>
    </row>
    <row r="57" spans="1:16" s="104" customFormat="1" ht="33.75" customHeight="1" x14ac:dyDescent="0.4">
      <c r="A57" s="236" t="s">
        <v>58</v>
      </c>
      <c r="B57" s="23">
        <v>619</v>
      </c>
      <c r="C57" s="23">
        <v>170</v>
      </c>
      <c r="D57" s="24">
        <v>0.27463651050080773</v>
      </c>
      <c r="E57" s="23">
        <v>134</v>
      </c>
      <c r="F57" s="24">
        <v>0.21647819063004847</v>
      </c>
      <c r="G57" s="23">
        <v>175</v>
      </c>
      <c r="H57" s="24">
        <v>0.28271405492730212</v>
      </c>
      <c r="I57" s="23">
        <v>110</v>
      </c>
      <c r="J57" s="24">
        <v>0.17770597738287561</v>
      </c>
      <c r="K57" s="23">
        <v>28</v>
      </c>
      <c r="L57" s="24">
        <v>4.5234248788368334E-2</v>
      </c>
      <c r="M57" s="23" t="s">
        <v>640</v>
      </c>
      <c r="N57" s="24" t="s">
        <v>640</v>
      </c>
      <c r="O57" s="23">
        <v>30</v>
      </c>
      <c r="P57" s="237">
        <v>4.8465266558966075E-2</v>
      </c>
    </row>
    <row r="58" spans="1:16" ht="33.75" customHeight="1" x14ac:dyDescent="0.4">
      <c r="A58" s="236" t="s">
        <v>59</v>
      </c>
      <c r="B58" s="23">
        <v>1581</v>
      </c>
      <c r="C58" s="23">
        <v>384</v>
      </c>
      <c r="D58" s="24">
        <v>0.24288425047438331</v>
      </c>
      <c r="E58" s="23">
        <v>275</v>
      </c>
      <c r="F58" s="24">
        <v>0.1739405439595193</v>
      </c>
      <c r="G58" s="23">
        <v>492</v>
      </c>
      <c r="H58" s="24">
        <v>0.31119544592030363</v>
      </c>
      <c r="I58" s="23">
        <v>352</v>
      </c>
      <c r="J58" s="24">
        <v>0.2226438962681847</v>
      </c>
      <c r="K58" s="23">
        <v>65</v>
      </c>
      <c r="L58" s="24">
        <v>4.1113219481340925E-2</v>
      </c>
      <c r="M58" s="23">
        <v>13</v>
      </c>
      <c r="N58" s="24">
        <v>8.2226438962681846E-3</v>
      </c>
      <c r="O58" s="23">
        <v>78</v>
      </c>
      <c r="P58" s="237">
        <v>4.9335863377609111E-2</v>
      </c>
    </row>
    <row r="59" spans="1:16" ht="33.75" customHeight="1" x14ac:dyDescent="0.4">
      <c r="A59" s="236" t="s">
        <v>85</v>
      </c>
      <c r="B59" s="23">
        <v>1890</v>
      </c>
      <c r="C59" s="23">
        <v>509</v>
      </c>
      <c r="D59" s="24">
        <v>0.26931216931216934</v>
      </c>
      <c r="E59" s="23">
        <v>341</v>
      </c>
      <c r="F59" s="24">
        <v>0.18042328042328043</v>
      </c>
      <c r="G59" s="23">
        <v>512</v>
      </c>
      <c r="H59" s="24">
        <v>0.27089947089947092</v>
      </c>
      <c r="I59" s="23">
        <v>379</v>
      </c>
      <c r="J59" s="24">
        <v>0.20052910052910053</v>
      </c>
      <c r="K59" s="23">
        <v>127</v>
      </c>
      <c r="L59" s="24">
        <v>6.7195767195767198E-2</v>
      </c>
      <c r="M59" s="23">
        <v>22</v>
      </c>
      <c r="N59" s="24">
        <v>1.164021164021164E-2</v>
      </c>
      <c r="O59" s="23">
        <v>149</v>
      </c>
      <c r="P59" s="237">
        <v>7.8835978835978843E-2</v>
      </c>
    </row>
    <row r="60" spans="1:16" ht="33.75" customHeight="1" x14ac:dyDescent="0.4">
      <c r="A60" s="236" t="s">
        <v>86</v>
      </c>
      <c r="B60" s="23">
        <v>1922</v>
      </c>
      <c r="C60" s="23">
        <v>554</v>
      </c>
      <c r="D60" s="24">
        <v>0.28824141519250779</v>
      </c>
      <c r="E60" s="23">
        <v>284</v>
      </c>
      <c r="F60" s="24">
        <v>0.14776274713839752</v>
      </c>
      <c r="G60" s="23">
        <v>528</v>
      </c>
      <c r="H60" s="24">
        <v>0.27471383975026015</v>
      </c>
      <c r="I60" s="23">
        <v>430</v>
      </c>
      <c r="J60" s="24">
        <v>0.22372528616024975</v>
      </c>
      <c r="K60" s="23">
        <v>104</v>
      </c>
      <c r="L60" s="24">
        <v>5.4110301768990635E-2</v>
      </c>
      <c r="M60" s="23">
        <v>22</v>
      </c>
      <c r="N60" s="24">
        <v>1.1446409989594173E-2</v>
      </c>
      <c r="O60" s="23">
        <v>126</v>
      </c>
      <c r="P60" s="237">
        <v>6.555671175858481E-2</v>
      </c>
    </row>
    <row r="61" spans="1:16" ht="33.75" customHeight="1" x14ac:dyDescent="0.4">
      <c r="A61" s="236" t="s">
        <v>87</v>
      </c>
      <c r="B61" s="23">
        <v>2145</v>
      </c>
      <c r="C61" s="23">
        <v>614</v>
      </c>
      <c r="D61" s="24">
        <v>0.28624708624708622</v>
      </c>
      <c r="E61" s="23">
        <v>321</v>
      </c>
      <c r="F61" s="24">
        <v>0.14965034965034965</v>
      </c>
      <c r="G61" s="23">
        <v>573</v>
      </c>
      <c r="H61" s="24">
        <v>0.26713286713286716</v>
      </c>
      <c r="I61" s="23">
        <v>475</v>
      </c>
      <c r="J61" s="24">
        <v>0.22144522144522144</v>
      </c>
      <c r="K61" s="23">
        <v>138</v>
      </c>
      <c r="L61" s="24">
        <v>6.433566433566433E-2</v>
      </c>
      <c r="M61" s="23">
        <v>24</v>
      </c>
      <c r="N61" s="24">
        <v>1.1188811188811189E-2</v>
      </c>
      <c r="O61" s="23">
        <v>162</v>
      </c>
      <c r="P61" s="237">
        <v>7.5524475524475526E-2</v>
      </c>
    </row>
    <row r="62" spans="1:16" ht="33.75" customHeight="1" x14ac:dyDescent="0.4">
      <c r="A62" s="236" t="s">
        <v>88</v>
      </c>
      <c r="B62" s="23">
        <v>3098</v>
      </c>
      <c r="C62" s="23">
        <v>834</v>
      </c>
      <c r="D62" s="24">
        <v>0.26920593931568754</v>
      </c>
      <c r="E62" s="23">
        <v>604</v>
      </c>
      <c r="F62" s="24">
        <v>0.19496449322143319</v>
      </c>
      <c r="G62" s="23">
        <v>920</v>
      </c>
      <c r="H62" s="24">
        <v>0.29696578437701743</v>
      </c>
      <c r="I62" s="23">
        <v>591</v>
      </c>
      <c r="J62" s="24">
        <v>0.19076823757262751</v>
      </c>
      <c r="K62" s="23">
        <v>129</v>
      </c>
      <c r="L62" s="24">
        <v>4.1639767591994836E-2</v>
      </c>
      <c r="M62" s="23">
        <v>20</v>
      </c>
      <c r="N62" s="24">
        <v>6.4557779212395094E-3</v>
      </c>
      <c r="O62" s="23">
        <v>149</v>
      </c>
      <c r="P62" s="237">
        <v>4.8095545513234347E-2</v>
      </c>
    </row>
    <row r="63" spans="1:16" ht="33.75" customHeight="1" x14ac:dyDescent="0.4">
      <c r="A63" s="236" t="s">
        <v>89</v>
      </c>
      <c r="B63" s="23">
        <v>2131</v>
      </c>
      <c r="C63" s="23">
        <v>674</v>
      </c>
      <c r="D63" s="24">
        <v>0.31628343500703893</v>
      </c>
      <c r="E63" s="23">
        <v>332</v>
      </c>
      <c r="F63" s="24">
        <v>0.15579540122008448</v>
      </c>
      <c r="G63" s="23">
        <v>597</v>
      </c>
      <c r="H63" s="24">
        <v>0.28015016424213984</v>
      </c>
      <c r="I63" s="23">
        <v>418</v>
      </c>
      <c r="J63" s="24">
        <v>0.19615204129516658</v>
      </c>
      <c r="K63" s="23">
        <v>98</v>
      </c>
      <c r="L63" s="24">
        <v>4.5987799155326137E-2</v>
      </c>
      <c r="M63" s="23">
        <v>12</v>
      </c>
      <c r="N63" s="24">
        <v>5.6311590802440173E-3</v>
      </c>
      <c r="O63" s="23">
        <v>110</v>
      </c>
      <c r="P63" s="237">
        <v>5.1618958235570153E-2</v>
      </c>
    </row>
    <row r="64" spans="1:16" ht="33.75" customHeight="1" x14ac:dyDescent="0.4">
      <c r="A64" s="236" t="s">
        <v>90</v>
      </c>
      <c r="B64" s="23">
        <v>2863</v>
      </c>
      <c r="C64" s="23">
        <v>836</v>
      </c>
      <c r="D64" s="24">
        <v>0.29200139713587148</v>
      </c>
      <c r="E64" s="23">
        <v>451</v>
      </c>
      <c r="F64" s="24">
        <v>0.15752706950750961</v>
      </c>
      <c r="G64" s="23">
        <v>746</v>
      </c>
      <c r="H64" s="24">
        <v>0.2605658400279427</v>
      </c>
      <c r="I64" s="23">
        <v>645</v>
      </c>
      <c r="J64" s="24">
        <v>0.22528815927348936</v>
      </c>
      <c r="K64" s="23">
        <v>144</v>
      </c>
      <c r="L64" s="24">
        <v>5.0296891372685996E-2</v>
      </c>
      <c r="M64" s="23">
        <v>41</v>
      </c>
      <c r="N64" s="24">
        <v>1.4320642682500873E-2</v>
      </c>
      <c r="O64" s="23">
        <v>185</v>
      </c>
      <c r="P64" s="237">
        <v>6.4617534055186873E-2</v>
      </c>
    </row>
    <row r="65" spans="1:16" ht="33.75" customHeight="1" thickBot="1" x14ac:dyDescent="0.45">
      <c r="A65" s="238" t="s">
        <v>91</v>
      </c>
      <c r="B65" s="239">
        <v>3310</v>
      </c>
      <c r="C65" s="239">
        <v>946</v>
      </c>
      <c r="D65" s="240">
        <v>0.28580060422960724</v>
      </c>
      <c r="E65" s="239">
        <v>679</v>
      </c>
      <c r="F65" s="240">
        <v>0.20513595166163143</v>
      </c>
      <c r="G65" s="239">
        <v>831</v>
      </c>
      <c r="H65" s="240">
        <v>0.25105740181268882</v>
      </c>
      <c r="I65" s="239">
        <v>674</v>
      </c>
      <c r="J65" s="240">
        <v>0.20362537764350452</v>
      </c>
      <c r="K65" s="239">
        <v>146</v>
      </c>
      <c r="L65" s="240">
        <v>4.4108761329305135E-2</v>
      </c>
      <c r="M65" s="239">
        <v>34</v>
      </c>
      <c r="N65" s="240">
        <v>1.0271903323262841E-2</v>
      </c>
      <c r="O65" s="239">
        <v>180</v>
      </c>
      <c r="P65" s="241">
        <v>5.4380664652567974E-2</v>
      </c>
    </row>
    <row r="66" spans="1:16" ht="33.75" customHeight="1" x14ac:dyDescent="0.4">
      <c r="A66" s="104"/>
      <c r="B66" s="104"/>
      <c r="C66" s="104"/>
      <c r="D66" s="104"/>
      <c r="E66" s="104"/>
      <c r="F66" s="104"/>
      <c r="G66" s="104"/>
      <c r="H66" s="104"/>
      <c r="I66" s="104"/>
      <c r="J66" s="104"/>
      <c r="K66" s="104"/>
      <c r="L66" s="104"/>
      <c r="M66" s="104"/>
      <c r="N66" s="104"/>
      <c r="O66" s="104"/>
      <c r="P66" s="104"/>
    </row>
    <row r="67" spans="1:16" ht="33.75" customHeight="1" x14ac:dyDescent="0.4">
      <c r="A67" s="104"/>
      <c r="B67" s="104"/>
      <c r="C67" s="104"/>
      <c r="D67" s="104"/>
      <c r="E67" s="104"/>
      <c r="F67" s="104"/>
      <c r="G67" s="104"/>
      <c r="H67" s="104"/>
      <c r="I67" s="104"/>
      <c r="J67" s="104"/>
      <c r="K67" s="104"/>
      <c r="L67" s="104"/>
      <c r="M67" s="104"/>
      <c r="N67" s="104"/>
      <c r="O67" s="104"/>
      <c r="P67" s="104"/>
    </row>
  </sheetData>
  <autoFilter ref="A8:P65" xr:uid="{E3485EE2-0345-4540-BB52-301FB381BD54}"/>
  <mergeCells count="28">
    <mergeCell ref="O1:P1"/>
    <mergeCell ref="E7:F7"/>
    <mergeCell ref="I7:J7"/>
    <mergeCell ref="K7:L7"/>
    <mergeCell ref="A4:A8"/>
    <mergeCell ref="B4:B8"/>
    <mergeCell ref="C4:D4"/>
    <mergeCell ref="E4:F4"/>
    <mergeCell ref="G4:H4"/>
    <mergeCell ref="E6:F6"/>
    <mergeCell ref="G6:H6"/>
    <mergeCell ref="G7:H7"/>
    <mergeCell ref="M7:N7"/>
    <mergeCell ref="K4:L4"/>
    <mergeCell ref="M4:N4"/>
    <mergeCell ref="O4:P7"/>
    <mergeCell ref="C7:D7"/>
    <mergeCell ref="M5:N5"/>
    <mergeCell ref="C6:D6"/>
    <mergeCell ref="I4:J4"/>
    <mergeCell ref="I6:J6"/>
    <mergeCell ref="K6:L6"/>
    <mergeCell ref="M6:N6"/>
    <mergeCell ref="C5:D5"/>
    <mergeCell ref="E5:F5"/>
    <mergeCell ref="G5:H5"/>
    <mergeCell ref="I5:J5"/>
    <mergeCell ref="K5:L5"/>
  </mergeCells>
  <phoneticPr fontId="2"/>
  <printOptions horizontalCentered="1"/>
  <pageMargins left="0.39370078740157483" right="0.39370078740157483" top="0.35433070866141736" bottom="0.35433070866141736" header="0.31496062992125984" footer="0.31496062992125984"/>
  <pageSetup paperSize="9" scale="37" orientation="portrait" r:id="rId1"/>
  <headerFooter differentFirst="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3D50A-4E0E-426A-860F-BA3C967446F5}">
  <sheetPr codeName="Sheet39">
    <pageSetUpPr fitToPage="1"/>
  </sheetPr>
  <dimension ref="A1:AH48"/>
  <sheetViews>
    <sheetView showGridLines="0" view="pageBreakPreview" topLeftCell="A11" zoomScale="75" zoomScaleNormal="70" zoomScaleSheetLayoutView="75" workbookViewId="0">
      <selection activeCell="F41" sqref="F41:G41"/>
    </sheetView>
  </sheetViews>
  <sheetFormatPr defaultColWidth="9" defaultRowHeight="17.25" customHeight="1" x14ac:dyDescent="0.4"/>
  <cols>
    <col min="1" max="1" width="7.625" style="242" customWidth="1"/>
    <col min="2" max="2" width="1" style="242" customWidth="1"/>
    <col min="3" max="3" width="1.625" style="242" customWidth="1"/>
    <col min="4" max="4" width="7.875" style="242" customWidth="1"/>
    <col min="5" max="5" width="3.375" style="242" customWidth="1"/>
    <col min="6" max="6" width="1.875" style="242" customWidth="1"/>
    <col min="7" max="7" width="6.875" style="242" customWidth="1"/>
    <col min="8" max="8" width="5.125" style="242" customWidth="1"/>
    <col min="9" max="9" width="8.875" style="242" customWidth="1"/>
    <col min="10" max="10" width="2.875" style="242" customWidth="1"/>
    <col min="11" max="11" width="0.875" style="242" customWidth="1"/>
    <col min="12" max="12" width="7.875" style="242" customWidth="1"/>
    <col min="13" max="13" width="4.5" style="242" customWidth="1"/>
    <col min="14" max="14" width="13.75" style="242" customWidth="1"/>
    <col min="15" max="15" width="2.5" style="242" customWidth="1"/>
    <col min="16" max="16" width="2.75" style="242" customWidth="1"/>
    <col min="17" max="17" width="7.875" style="242" customWidth="1"/>
    <col min="18" max="18" width="2.875" style="242" customWidth="1"/>
    <col min="19" max="19" width="1.375" style="242" customWidth="1"/>
    <col min="20" max="20" width="7" style="242" customWidth="1"/>
    <col min="21" max="21" width="2.25" style="242" customWidth="1"/>
    <col min="22" max="22" width="2.75" style="242" customWidth="1"/>
    <col min="23" max="23" width="7.875" style="242" customWidth="1"/>
    <col min="24" max="24" width="2.875" style="242" customWidth="1"/>
    <col min="25" max="25" width="1.375" style="242" customWidth="1"/>
    <col min="26" max="26" width="7" style="242" customWidth="1"/>
    <col min="27" max="27" width="6.375" style="242" customWidth="1"/>
    <col min="28" max="28" width="8.25" style="242" customWidth="1"/>
    <col min="29" max="29" width="2.75" style="242" customWidth="1"/>
    <col min="30" max="30" width="1.375" style="242" customWidth="1"/>
    <col min="31" max="31" width="7.75" style="242" customWidth="1"/>
    <col min="32" max="32" width="1.625" style="242" customWidth="1"/>
    <col min="33" max="33" width="2.125" style="242" customWidth="1"/>
    <col min="34" max="16384" width="9" style="242"/>
  </cols>
  <sheetData>
    <row r="1" spans="1:33" ht="6.75" customHeight="1" x14ac:dyDescent="0.4">
      <c r="B1" s="597" t="s">
        <v>394</v>
      </c>
      <c r="C1" s="597"/>
      <c r="D1" s="597"/>
      <c r="E1" s="597"/>
      <c r="F1" s="597"/>
      <c r="G1" s="597"/>
      <c r="H1" s="597"/>
      <c r="I1" s="597"/>
      <c r="J1" s="597"/>
      <c r="K1" s="243"/>
      <c r="AB1" s="598" t="s">
        <v>365</v>
      </c>
      <c r="AC1" s="598"/>
      <c r="AD1" s="598"/>
      <c r="AE1" s="598"/>
      <c r="AF1" s="598"/>
      <c r="AG1" s="598"/>
    </row>
    <row r="2" spans="1:33" s="245" customFormat="1" ht="5.25" customHeight="1" x14ac:dyDescent="0.4">
      <c r="A2" s="244"/>
      <c r="B2" s="597"/>
      <c r="C2" s="597"/>
      <c r="D2" s="597"/>
      <c r="E2" s="597"/>
      <c r="F2" s="597"/>
      <c r="G2" s="597"/>
      <c r="H2" s="597"/>
      <c r="I2" s="597"/>
      <c r="J2" s="597"/>
      <c r="K2" s="243"/>
      <c r="L2" s="242"/>
      <c r="M2" s="599" t="s">
        <v>395</v>
      </c>
      <c r="N2" s="599"/>
      <c r="O2" s="599"/>
      <c r="AB2" s="598"/>
      <c r="AC2" s="598"/>
      <c r="AD2" s="598"/>
      <c r="AE2" s="598"/>
      <c r="AF2" s="598"/>
      <c r="AG2" s="598"/>
    </row>
    <row r="3" spans="1:33" ht="18" customHeight="1" x14ac:dyDescent="0.4">
      <c r="A3" s="244"/>
      <c r="B3" s="597"/>
      <c r="C3" s="597"/>
      <c r="D3" s="597"/>
      <c r="E3" s="597"/>
      <c r="F3" s="597"/>
      <c r="G3" s="597"/>
      <c r="H3" s="597"/>
      <c r="I3" s="597"/>
      <c r="J3" s="597"/>
      <c r="K3" s="243"/>
      <c r="M3" s="599"/>
      <c r="N3" s="599"/>
      <c r="O3" s="599"/>
      <c r="AB3" s="598"/>
      <c r="AC3" s="598"/>
      <c r="AD3" s="598"/>
      <c r="AE3" s="598"/>
      <c r="AF3" s="598"/>
      <c r="AG3" s="598"/>
    </row>
    <row r="4" spans="1:33" ht="24" customHeight="1" x14ac:dyDescent="0.4">
      <c r="B4" s="597"/>
      <c r="C4" s="597"/>
      <c r="D4" s="597"/>
      <c r="E4" s="597"/>
      <c r="F4" s="597"/>
      <c r="G4" s="597"/>
      <c r="H4" s="597"/>
      <c r="I4" s="597"/>
      <c r="J4" s="597"/>
      <c r="K4" s="243"/>
      <c r="N4" s="246">
        <v>134815</v>
      </c>
      <c r="O4" s="247" t="s">
        <v>367</v>
      </c>
      <c r="P4" s="600"/>
      <c r="Q4" s="601"/>
      <c r="R4" s="602"/>
      <c r="S4" s="602"/>
      <c r="T4" s="602"/>
      <c r="U4" s="248"/>
      <c r="V4" s="248"/>
    </row>
    <row r="5" spans="1:33" ht="14.25" customHeight="1" x14ac:dyDescent="0.4"/>
    <row r="6" spans="1:33" ht="14.25" customHeight="1" x14ac:dyDescent="0.4"/>
    <row r="7" spans="1:33" ht="14.25" customHeight="1" x14ac:dyDescent="0.4"/>
    <row r="11" spans="1:33" ht="22.5" customHeight="1" x14ac:dyDescent="0.4">
      <c r="I11" s="249">
        <v>61489</v>
      </c>
      <c r="J11" s="247" t="s">
        <v>367</v>
      </c>
      <c r="L11" s="250">
        <v>0.45609909876497423</v>
      </c>
      <c r="S11" s="593">
        <v>73326</v>
      </c>
      <c r="T11" s="594"/>
      <c r="U11" s="247" t="s">
        <v>367</v>
      </c>
      <c r="V11" s="595">
        <v>0.54390090123502577</v>
      </c>
      <c r="W11" s="596"/>
    </row>
    <row r="12" spans="1:33" ht="9" customHeight="1" x14ac:dyDescent="0.4"/>
    <row r="14" spans="1:33" ht="25.5" customHeight="1" x14ac:dyDescent="0.4"/>
    <row r="15" spans="1:33" ht="6" customHeight="1" x14ac:dyDescent="0.4"/>
    <row r="16" spans="1:33" ht="22.5" customHeight="1" x14ac:dyDescent="0.4">
      <c r="D16" s="249">
        <v>12185</v>
      </c>
      <c r="E16" s="247" t="s">
        <v>367</v>
      </c>
      <c r="G16" s="251">
        <v>9.0383117605607688E-2</v>
      </c>
      <c r="I16" s="249">
        <v>49304</v>
      </c>
      <c r="J16" s="247" t="s">
        <v>367</v>
      </c>
      <c r="L16" s="251">
        <v>0.36571598115936654</v>
      </c>
      <c r="Q16" s="249">
        <v>55633</v>
      </c>
      <c r="R16" s="247" t="s">
        <v>367</v>
      </c>
      <c r="T16" s="251">
        <v>0.41266179579423656</v>
      </c>
      <c r="W16" s="249">
        <v>17693</v>
      </c>
      <c r="X16" s="247" t="s">
        <v>367</v>
      </c>
      <c r="Z16" s="251">
        <v>0.13123910544078923</v>
      </c>
      <c r="AB16" s="573" t="s">
        <v>396</v>
      </c>
      <c r="AC16" s="573"/>
      <c r="AD16" s="573"/>
      <c r="AE16" s="573"/>
      <c r="AF16" s="252"/>
      <c r="AG16" s="252"/>
    </row>
    <row r="17" spans="3:33" ht="18" customHeight="1" x14ac:dyDescent="0.4">
      <c r="F17" s="74"/>
      <c r="AB17" s="573"/>
      <c r="AC17" s="573"/>
      <c r="AD17" s="573"/>
      <c r="AE17" s="573"/>
      <c r="AF17" s="252"/>
      <c r="AG17" s="252"/>
    </row>
    <row r="19" spans="3:33" ht="18.75" customHeight="1" x14ac:dyDescent="0.4"/>
    <row r="20" spans="3:33" ht="21.75" customHeight="1" x14ac:dyDescent="0.4">
      <c r="D20" s="249">
        <v>235</v>
      </c>
      <c r="E20" s="247" t="s">
        <v>367</v>
      </c>
      <c r="G20" s="253">
        <v>5.7429130009775172E-3</v>
      </c>
      <c r="I20" s="249">
        <v>11728</v>
      </c>
      <c r="J20" s="247" t="s">
        <v>367</v>
      </c>
      <c r="L20" s="253">
        <v>0.28660801564027372</v>
      </c>
      <c r="N20" s="254" t="s">
        <v>397</v>
      </c>
      <c r="Q20" s="249">
        <v>24143</v>
      </c>
      <c r="R20" s="247" t="s">
        <v>367</v>
      </c>
      <c r="T20" s="253">
        <v>0.59000488758553271</v>
      </c>
      <c r="W20" s="249">
        <v>4814</v>
      </c>
      <c r="X20" s="247" t="s">
        <v>367</v>
      </c>
      <c r="Z20" s="253">
        <v>0.11764418377321603</v>
      </c>
      <c r="AB20" s="249">
        <v>40920</v>
      </c>
      <c r="AC20" s="247" t="s">
        <v>367</v>
      </c>
      <c r="AE20" s="251">
        <v>0.30352705559470383</v>
      </c>
    </row>
    <row r="21" spans="3:33" ht="4.5" customHeight="1" x14ac:dyDescent="0.4">
      <c r="C21" s="255"/>
      <c r="D21" s="256"/>
      <c r="E21" s="255"/>
      <c r="F21" s="255"/>
      <c r="G21" s="257"/>
      <c r="H21" s="255"/>
      <c r="I21" s="256"/>
      <c r="J21" s="255"/>
      <c r="K21" s="255"/>
      <c r="L21" s="257"/>
      <c r="M21" s="255"/>
      <c r="N21" s="258"/>
      <c r="O21" s="255"/>
      <c r="P21" s="255"/>
      <c r="Q21" s="256"/>
      <c r="R21" s="255"/>
      <c r="S21" s="255"/>
      <c r="T21" s="257"/>
      <c r="U21" s="255"/>
      <c r="V21" s="255"/>
      <c r="W21" s="256"/>
      <c r="X21" s="255"/>
      <c r="Y21" s="255"/>
      <c r="Z21" s="257"/>
      <c r="AB21" s="259"/>
      <c r="AC21" s="255"/>
      <c r="AD21" s="255"/>
      <c r="AE21" s="260"/>
    </row>
    <row r="22" spans="3:33" ht="4.5" customHeight="1" x14ac:dyDescent="0.4">
      <c r="D22" s="261"/>
      <c r="G22" s="262"/>
      <c r="I22" s="261"/>
      <c r="L22" s="262"/>
      <c r="N22" s="263"/>
      <c r="Q22" s="261"/>
      <c r="T22" s="262"/>
      <c r="W22" s="261"/>
      <c r="Z22" s="262"/>
      <c r="AB22" s="264"/>
      <c r="AE22" s="265"/>
    </row>
    <row r="23" spans="3:33" ht="21.75" customHeight="1" x14ac:dyDescent="0.4">
      <c r="D23" s="249">
        <v>683</v>
      </c>
      <c r="E23" s="247" t="s">
        <v>367</v>
      </c>
      <c r="G23" s="253">
        <v>1.2688327853016032E-2</v>
      </c>
      <c r="I23" s="249">
        <v>21575</v>
      </c>
      <c r="J23" s="247" t="s">
        <v>367</v>
      </c>
      <c r="L23" s="253">
        <v>0.40080625685039661</v>
      </c>
      <c r="N23" s="254" t="s">
        <v>398</v>
      </c>
      <c r="Q23" s="249">
        <v>23894</v>
      </c>
      <c r="R23" s="247" t="s">
        <v>367</v>
      </c>
      <c r="T23" s="253">
        <v>0.44388712404094449</v>
      </c>
      <c r="W23" s="249">
        <v>7677</v>
      </c>
      <c r="X23" s="247" t="s">
        <v>367</v>
      </c>
      <c r="Z23" s="253">
        <v>0.14261829125564288</v>
      </c>
      <c r="AB23" s="249">
        <v>53829</v>
      </c>
      <c r="AC23" s="247" t="s">
        <v>367</v>
      </c>
      <c r="AE23" s="251">
        <v>0.39928049549382488</v>
      </c>
    </row>
    <row r="24" spans="3:33" ht="4.5" customHeight="1" x14ac:dyDescent="0.4">
      <c r="C24" s="255"/>
      <c r="D24" s="256"/>
      <c r="E24" s="255"/>
      <c r="F24" s="255"/>
      <c r="G24" s="257"/>
      <c r="H24" s="255"/>
      <c r="I24" s="256"/>
      <c r="J24" s="255"/>
      <c r="K24" s="255"/>
      <c r="L24" s="257"/>
      <c r="M24" s="255"/>
      <c r="N24" s="258"/>
      <c r="O24" s="255"/>
      <c r="P24" s="255"/>
      <c r="Q24" s="256"/>
      <c r="R24" s="255"/>
      <c r="S24" s="255"/>
      <c r="T24" s="257"/>
      <c r="U24" s="255"/>
      <c r="V24" s="255"/>
      <c r="W24" s="256"/>
      <c r="X24" s="255"/>
      <c r="Y24" s="255"/>
      <c r="Z24" s="257"/>
      <c r="AB24" s="259"/>
      <c r="AC24" s="255"/>
      <c r="AD24" s="255"/>
      <c r="AE24" s="260"/>
    </row>
    <row r="25" spans="3:33" ht="4.5" customHeight="1" x14ac:dyDescent="0.4">
      <c r="D25" s="261"/>
      <c r="G25" s="262"/>
      <c r="I25" s="261"/>
      <c r="L25" s="262"/>
      <c r="N25" s="263"/>
      <c r="Q25" s="261"/>
      <c r="T25" s="262"/>
      <c r="W25" s="261"/>
      <c r="Z25" s="262"/>
      <c r="AB25" s="264"/>
      <c r="AE25" s="265"/>
    </row>
    <row r="26" spans="3:33" ht="21.75" customHeight="1" x14ac:dyDescent="0.4">
      <c r="D26" s="249">
        <v>2526</v>
      </c>
      <c r="E26" s="247" t="s">
        <v>367</v>
      </c>
      <c r="G26" s="253">
        <v>9.9016110697346241E-2</v>
      </c>
      <c r="I26" s="249">
        <v>12670</v>
      </c>
      <c r="J26" s="247" t="s">
        <v>367</v>
      </c>
      <c r="L26" s="253">
        <v>0.49664850456665754</v>
      </c>
      <c r="N26" s="254" t="s">
        <v>399</v>
      </c>
      <c r="Q26" s="249">
        <v>6650</v>
      </c>
      <c r="R26" s="247" t="s">
        <v>367</v>
      </c>
      <c r="T26" s="253">
        <v>0.26067186703774842</v>
      </c>
      <c r="W26" s="249">
        <v>3665</v>
      </c>
      <c r="X26" s="247" t="s">
        <v>367</v>
      </c>
      <c r="Z26" s="253">
        <v>0.14366351769824781</v>
      </c>
      <c r="AB26" s="249">
        <v>25511</v>
      </c>
      <c r="AC26" s="247" t="s">
        <v>367</v>
      </c>
      <c r="AE26" s="251">
        <v>0.18922968512405888</v>
      </c>
    </row>
    <row r="27" spans="3:33" ht="4.5" customHeight="1" thickBot="1" x14ac:dyDescent="0.45">
      <c r="C27" s="266"/>
      <c r="D27" s="267"/>
      <c r="E27" s="266"/>
      <c r="F27" s="266"/>
      <c r="G27" s="268"/>
      <c r="H27" s="266"/>
      <c r="I27" s="267"/>
      <c r="J27" s="266"/>
      <c r="K27" s="266"/>
      <c r="L27" s="268"/>
      <c r="M27" s="266"/>
      <c r="N27" s="269"/>
      <c r="O27" s="266"/>
      <c r="P27" s="266"/>
      <c r="Q27" s="267"/>
      <c r="R27" s="266"/>
      <c r="S27" s="266"/>
      <c r="T27" s="268"/>
      <c r="U27" s="266"/>
      <c r="V27" s="266"/>
      <c r="W27" s="267"/>
      <c r="X27" s="266"/>
      <c r="Y27" s="266"/>
      <c r="Z27" s="268"/>
      <c r="AB27" s="270"/>
      <c r="AC27" s="266"/>
      <c r="AD27" s="266"/>
      <c r="AE27" s="271"/>
    </row>
    <row r="28" spans="3:33" ht="4.5" customHeight="1" x14ac:dyDescent="0.4">
      <c r="D28" s="261"/>
      <c r="G28" s="262"/>
      <c r="I28" s="261"/>
      <c r="L28" s="262"/>
      <c r="N28" s="263"/>
      <c r="Q28" s="261"/>
      <c r="T28" s="262"/>
      <c r="W28" s="261"/>
      <c r="Z28" s="262"/>
      <c r="AB28" s="264"/>
      <c r="AE28" s="265"/>
    </row>
    <row r="29" spans="3:33" ht="21.75" customHeight="1" x14ac:dyDescent="0.4">
      <c r="D29" s="249">
        <v>3594</v>
      </c>
      <c r="E29" s="247" t="s">
        <v>367</v>
      </c>
      <c r="G29" s="253">
        <v>0.48593834505137912</v>
      </c>
      <c r="I29" s="249">
        <v>2384</v>
      </c>
      <c r="J29" s="247" t="s">
        <v>367</v>
      </c>
      <c r="L29" s="253">
        <v>0.32233639805300163</v>
      </c>
      <c r="N29" s="254" t="s">
        <v>400</v>
      </c>
      <c r="Q29" s="249">
        <v>615</v>
      </c>
      <c r="R29" s="247" t="s">
        <v>367</v>
      </c>
      <c r="T29" s="253">
        <v>8.3153055705786919E-2</v>
      </c>
      <c r="W29" s="249">
        <v>803</v>
      </c>
      <c r="X29" s="247" t="s">
        <v>367</v>
      </c>
      <c r="Z29" s="253">
        <v>0.10857220118983234</v>
      </c>
      <c r="AB29" s="249">
        <v>7396</v>
      </c>
      <c r="AC29" s="247" t="s">
        <v>367</v>
      </c>
      <c r="AE29" s="251">
        <v>5.4860364202796427E-2</v>
      </c>
    </row>
    <row r="30" spans="3:33" ht="4.5" customHeight="1" x14ac:dyDescent="0.4">
      <c r="C30" s="255"/>
      <c r="D30" s="256"/>
      <c r="E30" s="255"/>
      <c r="F30" s="255"/>
      <c r="G30" s="257"/>
      <c r="H30" s="255"/>
      <c r="I30" s="256"/>
      <c r="J30" s="255"/>
      <c r="K30" s="255"/>
      <c r="L30" s="257"/>
      <c r="M30" s="255"/>
      <c r="N30" s="258"/>
      <c r="O30" s="255"/>
      <c r="P30" s="255"/>
      <c r="Q30" s="256"/>
      <c r="R30" s="255"/>
      <c r="S30" s="255"/>
      <c r="T30" s="257"/>
      <c r="U30" s="255"/>
      <c r="V30" s="255"/>
      <c r="W30" s="256"/>
      <c r="X30" s="255"/>
      <c r="Y30" s="255"/>
      <c r="Z30" s="257"/>
      <c r="AB30" s="259"/>
      <c r="AC30" s="255"/>
      <c r="AD30" s="255"/>
      <c r="AE30" s="260"/>
    </row>
    <row r="31" spans="3:33" ht="4.5" customHeight="1" x14ac:dyDescent="0.4">
      <c r="D31" s="261"/>
      <c r="G31" s="262"/>
      <c r="I31" s="261"/>
      <c r="L31" s="262"/>
      <c r="N31" s="263"/>
      <c r="Q31" s="261"/>
      <c r="T31" s="262"/>
      <c r="W31" s="261"/>
      <c r="Z31" s="262"/>
      <c r="AB31" s="264"/>
      <c r="AE31" s="265"/>
    </row>
    <row r="32" spans="3:33" ht="21.75" customHeight="1" x14ac:dyDescent="0.4">
      <c r="D32" s="249">
        <v>3787</v>
      </c>
      <c r="E32" s="247" t="s">
        <v>367</v>
      </c>
      <c r="G32" s="253">
        <v>0.73863858006631555</v>
      </c>
      <c r="I32" s="249">
        <v>759</v>
      </c>
      <c r="J32" s="247" t="s">
        <v>367</v>
      </c>
      <c r="L32" s="253">
        <v>0.14803978935049736</v>
      </c>
      <c r="N32" s="254" t="s">
        <v>401</v>
      </c>
      <c r="Q32" s="249">
        <v>190</v>
      </c>
      <c r="R32" s="247" t="s">
        <v>367</v>
      </c>
      <c r="T32" s="253">
        <v>3.705870879656719E-2</v>
      </c>
      <c r="W32" s="249">
        <v>391</v>
      </c>
      <c r="X32" s="247" t="s">
        <v>367</v>
      </c>
      <c r="Z32" s="253">
        <v>7.626292178661985E-2</v>
      </c>
      <c r="AB32" s="249">
        <v>5127</v>
      </c>
      <c r="AC32" s="247" t="s">
        <v>367</v>
      </c>
      <c r="AE32" s="251">
        <v>3.8029892816081295E-2</v>
      </c>
    </row>
    <row r="33" spans="1:34" ht="4.5" customHeight="1" x14ac:dyDescent="0.4">
      <c r="C33" s="255"/>
      <c r="D33" s="256"/>
      <c r="E33" s="255"/>
      <c r="F33" s="255"/>
      <c r="G33" s="257"/>
      <c r="H33" s="255"/>
      <c r="I33" s="256"/>
      <c r="J33" s="255"/>
      <c r="K33" s="255"/>
      <c r="L33" s="257"/>
      <c r="M33" s="255"/>
      <c r="N33" s="258"/>
      <c r="O33" s="255"/>
      <c r="P33" s="255"/>
      <c r="Q33" s="256"/>
      <c r="R33" s="255"/>
      <c r="S33" s="255"/>
      <c r="T33" s="257"/>
      <c r="U33" s="255"/>
      <c r="V33" s="255"/>
      <c r="W33" s="256"/>
      <c r="X33" s="255"/>
      <c r="Y33" s="255"/>
      <c r="Z33" s="257"/>
      <c r="AB33" s="259"/>
      <c r="AC33" s="255"/>
      <c r="AD33" s="255"/>
      <c r="AE33" s="260"/>
      <c r="AH33" s="603"/>
    </row>
    <row r="34" spans="1:34" ht="4.5" customHeight="1" x14ac:dyDescent="0.4">
      <c r="D34" s="261"/>
      <c r="G34" s="262"/>
      <c r="I34" s="261"/>
      <c r="L34" s="262"/>
      <c r="N34" s="263"/>
      <c r="Q34" s="261"/>
      <c r="T34" s="262"/>
      <c r="W34" s="261"/>
      <c r="Z34" s="262"/>
      <c r="AB34" s="264"/>
      <c r="AE34" s="265"/>
      <c r="AH34" s="603"/>
    </row>
    <row r="35" spans="1:34" ht="21.75" customHeight="1" x14ac:dyDescent="0.4">
      <c r="D35" s="249">
        <v>1360</v>
      </c>
      <c r="E35" s="247" t="s">
        <v>367</v>
      </c>
      <c r="G35" s="253">
        <v>0.6692913385826772</v>
      </c>
      <c r="I35" s="249">
        <v>188</v>
      </c>
      <c r="J35" s="247" t="s">
        <v>367</v>
      </c>
      <c r="L35" s="253">
        <v>9.2519685039370081E-2</v>
      </c>
      <c r="N35" s="254" t="s">
        <v>402</v>
      </c>
      <c r="Q35" s="249">
        <v>141</v>
      </c>
      <c r="R35" s="247" t="s">
        <v>367</v>
      </c>
      <c r="T35" s="253">
        <v>6.9389763779527561E-2</v>
      </c>
      <c r="W35" s="249">
        <v>343</v>
      </c>
      <c r="X35" s="247" t="s">
        <v>367</v>
      </c>
      <c r="Z35" s="253">
        <v>0.1687992125984252</v>
      </c>
      <c r="AB35" s="249">
        <v>2032</v>
      </c>
      <c r="AC35" s="247" t="s">
        <v>367</v>
      </c>
      <c r="AE35" s="251">
        <v>1.5072506768534659E-2</v>
      </c>
      <c r="AH35" s="603"/>
    </row>
    <row r="36" spans="1:34" ht="4.5" customHeight="1" x14ac:dyDescent="0.4">
      <c r="C36" s="255"/>
      <c r="D36" s="272"/>
      <c r="E36" s="255"/>
      <c r="F36" s="255"/>
      <c r="G36" s="273"/>
      <c r="H36" s="255"/>
      <c r="I36" s="274"/>
      <c r="J36" s="255"/>
      <c r="K36" s="255"/>
      <c r="L36" s="273"/>
      <c r="M36" s="255"/>
      <c r="N36" s="275"/>
      <c r="O36" s="255"/>
      <c r="P36" s="255"/>
      <c r="Q36" s="255"/>
      <c r="R36" s="255"/>
      <c r="S36" s="255"/>
      <c r="T36" s="255"/>
      <c r="U36" s="255"/>
      <c r="V36" s="255"/>
      <c r="W36" s="255"/>
      <c r="X36" s="255"/>
      <c r="Y36" s="255"/>
      <c r="Z36" s="255"/>
      <c r="AB36" s="275"/>
      <c r="AC36" s="255"/>
      <c r="AD36" s="255"/>
      <c r="AE36" s="276"/>
    </row>
    <row r="37" spans="1:34" ht="4.5" customHeight="1" x14ac:dyDescent="0.4">
      <c r="D37" s="277"/>
      <c r="F37" s="278"/>
      <c r="G37" s="279"/>
      <c r="I37" s="277"/>
      <c r="J37" s="280"/>
      <c r="L37" s="279"/>
      <c r="N37" s="281"/>
      <c r="S37" s="278"/>
      <c r="T37" s="282"/>
      <c r="Y37" s="278"/>
      <c r="AB37" s="281"/>
      <c r="AD37" s="278"/>
      <c r="AE37" s="283"/>
    </row>
    <row r="38" spans="1:34" ht="18" customHeight="1" x14ac:dyDescent="0.4">
      <c r="A38" s="604"/>
      <c r="B38" s="604"/>
      <c r="C38" s="604"/>
      <c r="D38" s="604"/>
      <c r="F38" s="284"/>
      <c r="J38" s="285"/>
      <c r="S38" s="284"/>
      <c r="Y38" s="284"/>
      <c r="AD38" s="284"/>
    </row>
    <row r="39" spans="1:34" ht="21" customHeight="1" x14ac:dyDescent="0.4">
      <c r="A39" s="604"/>
      <c r="B39" s="604"/>
      <c r="C39" s="604"/>
      <c r="D39" s="604"/>
      <c r="E39" s="286"/>
      <c r="F39" s="287"/>
      <c r="G39" s="286"/>
      <c r="I39" s="286"/>
      <c r="J39" s="288"/>
      <c r="K39" s="286"/>
      <c r="L39" s="286"/>
      <c r="M39" s="286"/>
      <c r="N39" s="286"/>
      <c r="O39" s="286"/>
      <c r="P39" s="286"/>
      <c r="Q39" s="286"/>
      <c r="R39" s="286"/>
      <c r="S39" s="287"/>
      <c r="T39" s="289"/>
      <c r="U39" s="286"/>
      <c r="V39" s="286"/>
      <c r="W39" s="286"/>
      <c r="X39" s="286"/>
      <c r="Y39" s="287"/>
      <c r="Z39" s="286"/>
      <c r="AD39" s="290"/>
    </row>
    <row r="40" spans="1:34" ht="18" customHeight="1" x14ac:dyDescent="0.4">
      <c r="A40" s="286"/>
      <c r="B40" s="286"/>
      <c r="C40" s="286"/>
      <c r="D40" s="605" t="s">
        <v>403</v>
      </c>
      <c r="E40" s="606"/>
      <c r="F40" s="605" t="s">
        <v>404</v>
      </c>
      <c r="G40" s="606"/>
      <c r="I40" s="605" t="s">
        <v>403</v>
      </c>
      <c r="J40" s="606"/>
      <c r="K40" s="605" t="s">
        <v>363</v>
      </c>
      <c r="L40" s="606"/>
      <c r="M40" s="291"/>
      <c r="N40" s="292" t="s">
        <v>405</v>
      </c>
      <c r="P40" s="291"/>
      <c r="Q40" s="605" t="s">
        <v>403</v>
      </c>
      <c r="R40" s="606"/>
      <c r="S40" s="605" t="s">
        <v>404</v>
      </c>
      <c r="T40" s="606"/>
      <c r="U40" s="291"/>
      <c r="V40" s="291"/>
      <c r="W40" s="605" t="s">
        <v>403</v>
      </c>
      <c r="X40" s="606"/>
      <c r="Y40" s="605" t="s">
        <v>404</v>
      </c>
      <c r="Z40" s="606"/>
      <c r="AB40" s="605" t="s">
        <v>403</v>
      </c>
      <c r="AC40" s="606"/>
      <c r="AD40" s="605" t="s">
        <v>404</v>
      </c>
      <c r="AE40" s="606"/>
    </row>
    <row r="41" spans="1:34" ht="21" customHeight="1" x14ac:dyDescent="0.4">
      <c r="A41" s="286"/>
      <c r="B41" s="286"/>
      <c r="C41" s="286"/>
      <c r="D41" s="611">
        <v>126</v>
      </c>
      <c r="E41" s="612"/>
      <c r="F41" s="607">
        <v>53.617021276595743</v>
      </c>
      <c r="G41" s="608"/>
      <c r="I41" s="611">
        <v>5100</v>
      </c>
      <c r="J41" s="612"/>
      <c r="K41" s="607">
        <v>43.48567530695771</v>
      </c>
      <c r="L41" s="608"/>
      <c r="N41" s="293" t="s">
        <v>406</v>
      </c>
      <c r="P41" s="294"/>
      <c r="Q41" s="611">
        <v>2643</v>
      </c>
      <c r="R41" s="612"/>
      <c r="S41" s="607">
        <v>10.947272501346147</v>
      </c>
      <c r="T41" s="608"/>
      <c r="W41" s="611">
        <v>4814</v>
      </c>
      <c r="X41" s="612"/>
      <c r="Y41" s="609">
        <v>100</v>
      </c>
      <c r="Z41" s="610"/>
      <c r="AB41" s="611">
        <v>12683</v>
      </c>
      <c r="AC41" s="612"/>
      <c r="AD41" s="607">
        <v>30.994623655913976</v>
      </c>
      <c r="AE41" s="608"/>
    </row>
    <row r="42" spans="1:34" ht="21" customHeight="1" x14ac:dyDescent="0.4">
      <c r="A42" s="286"/>
      <c r="B42" s="286"/>
      <c r="C42" s="286"/>
      <c r="D42" s="611">
        <v>408</v>
      </c>
      <c r="E42" s="612"/>
      <c r="F42" s="607">
        <v>59.736456808199122</v>
      </c>
      <c r="G42" s="608"/>
      <c r="I42" s="611">
        <v>10055</v>
      </c>
      <c r="J42" s="612"/>
      <c r="K42" s="607">
        <v>46.604866743916567</v>
      </c>
      <c r="L42" s="608"/>
      <c r="N42" s="293" t="s">
        <v>407</v>
      </c>
      <c r="P42" s="294"/>
      <c r="Q42" s="611">
        <v>2370</v>
      </c>
      <c r="R42" s="612"/>
      <c r="S42" s="607">
        <v>9.9188080689712894</v>
      </c>
      <c r="T42" s="608"/>
      <c r="W42" s="611">
        <v>7677</v>
      </c>
      <c r="X42" s="612"/>
      <c r="Y42" s="609">
        <v>100</v>
      </c>
      <c r="Z42" s="610"/>
      <c r="AB42" s="611">
        <v>20510</v>
      </c>
      <c r="AC42" s="612"/>
      <c r="AD42" s="607">
        <v>38.102138252614758</v>
      </c>
      <c r="AE42" s="608"/>
    </row>
    <row r="43" spans="1:34" ht="21" customHeight="1" x14ac:dyDescent="0.4">
      <c r="A43" s="286"/>
      <c r="B43" s="286"/>
      <c r="C43" s="286"/>
      <c r="D43" s="611">
        <v>1543</v>
      </c>
      <c r="E43" s="612"/>
      <c r="F43" s="607">
        <v>61.084718923198736</v>
      </c>
      <c r="G43" s="608"/>
      <c r="I43" s="611">
        <v>6951</v>
      </c>
      <c r="J43" s="612"/>
      <c r="K43" s="607">
        <v>54.861878453038671</v>
      </c>
      <c r="L43" s="608"/>
      <c r="N43" s="293" t="s">
        <v>408</v>
      </c>
      <c r="P43" s="294"/>
      <c r="Q43" s="611">
        <v>504</v>
      </c>
      <c r="R43" s="612"/>
      <c r="S43" s="607">
        <v>7.5789473684210531</v>
      </c>
      <c r="T43" s="608"/>
      <c r="W43" s="611">
        <v>3665</v>
      </c>
      <c r="X43" s="612"/>
      <c r="Y43" s="609">
        <v>100</v>
      </c>
      <c r="Z43" s="610"/>
      <c r="AB43" s="611">
        <v>12663</v>
      </c>
      <c r="AC43" s="612"/>
      <c r="AD43" s="607">
        <v>49.637411312767043</v>
      </c>
      <c r="AE43" s="608"/>
    </row>
    <row r="44" spans="1:34" ht="21" customHeight="1" x14ac:dyDescent="0.4">
      <c r="A44" s="286"/>
      <c r="B44" s="286"/>
      <c r="C44" s="286"/>
      <c r="D44" s="611">
        <v>2219</v>
      </c>
      <c r="E44" s="612"/>
      <c r="F44" s="607">
        <v>61.741791875347808</v>
      </c>
      <c r="G44" s="608"/>
      <c r="I44" s="611">
        <v>1641</v>
      </c>
      <c r="J44" s="612"/>
      <c r="K44" s="607">
        <v>68.833892617449663</v>
      </c>
      <c r="L44" s="608"/>
      <c r="N44" s="293" t="s">
        <v>409</v>
      </c>
      <c r="P44" s="294"/>
      <c r="Q44" s="611">
        <v>22</v>
      </c>
      <c r="R44" s="612"/>
      <c r="S44" s="607">
        <v>3.5772357723577239</v>
      </c>
      <c r="T44" s="608"/>
      <c r="W44" s="611">
        <v>803</v>
      </c>
      <c r="X44" s="612"/>
      <c r="Y44" s="609">
        <v>100</v>
      </c>
      <c r="Z44" s="610"/>
      <c r="AB44" s="611">
        <v>4685</v>
      </c>
      <c r="AC44" s="612"/>
      <c r="AD44" s="607">
        <v>63.345051379123852</v>
      </c>
      <c r="AE44" s="608"/>
    </row>
    <row r="45" spans="1:34" ht="21" customHeight="1" x14ac:dyDescent="0.4">
      <c r="A45" s="286"/>
      <c r="B45" s="286"/>
      <c r="C45" s="286"/>
      <c r="D45" s="611">
        <v>2419</v>
      </c>
      <c r="E45" s="612"/>
      <c r="F45" s="607">
        <v>63.876419329284396</v>
      </c>
      <c r="G45" s="608"/>
      <c r="I45" s="611">
        <v>578</v>
      </c>
      <c r="J45" s="612"/>
      <c r="K45" s="607">
        <v>76.152832674571798</v>
      </c>
      <c r="L45" s="608"/>
      <c r="N45" s="293" t="s">
        <v>410</v>
      </c>
      <c r="P45" s="294"/>
      <c r="Q45" s="615">
        <v>0</v>
      </c>
      <c r="R45" s="612"/>
      <c r="S45" s="613">
        <v>0</v>
      </c>
      <c r="T45" s="614"/>
      <c r="W45" s="611">
        <v>391</v>
      </c>
      <c r="X45" s="612"/>
      <c r="Y45" s="609">
        <v>100</v>
      </c>
      <c r="Z45" s="610"/>
      <c r="AB45" s="611">
        <v>3388</v>
      </c>
      <c r="AC45" s="612"/>
      <c r="AD45" s="607">
        <v>66.081529159352442</v>
      </c>
      <c r="AE45" s="608"/>
    </row>
    <row r="46" spans="1:34" ht="21" customHeight="1" x14ac:dyDescent="0.4">
      <c r="A46" s="286"/>
      <c r="B46" s="286"/>
      <c r="C46" s="286"/>
      <c r="D46" s="611">
        <v>959</v>
      </c>
      <c r="E46" s="612"/>
      <c r="F46" s="607">
        <v>70.514705882352942</v>
      </c>
      <c r="G46" s="608"/>
      <c r="I46" s="611">
        <v>146</v>
      </c>
      <c r="J46" s="612"/>
      <c r="K46" s="607">
        <v>77.659574468085097</v>
      </c>
      <c r="L46" s="608"/>
      <c r="N46" s="293" t="s">
        <v>411</v>
      </c>
      <c r="P46" s="294"/>
      <c r="Q46" s="615">
        <v>1</v>
      </c>
      <c r="R46" s="612"/>
      <c r="S46" s="613">
        <v>0.70921985815602839</v>
      </c>
      <c r="T46" s="614"/>
      <c r="W46" s="611">
        <v>343</v>
      </c>
      <c r="X46" s="612"/>
      <c r="Y46" s="609">
        <v>100</v>
      </c>
      <c r="Z46" s="610"/>
      <c r="AB46" s="611">
        <v>1449</v>
      </c>
      <c r="AC46" s="612"/>
      <c r="AD46" s="607">
        <v>71.309055118110237</v>
      </c>
      <c r="AE46" s="608"/>
    </row>
    <row r="47" spans="1:34" ht="14.25" customHeight="1" x14ac:dyDescent="0.4"/>
    <row r="48" spans="1:34" ht="17.25" customHeight="1" x14ac:dyDescent="0.4">
      <c r="B48" s="295" t="s">
        <v>412</v>
      </c>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6" t="s">
        <v>413</v>
      </c>
      <c r="AG48" s="295"/>
      <c r="AH48" s="295"/>
    </row>
  </sheetData>
  <mergeCells count="80">
    <mergeCell ref="D46:E46"/>
    <mergeCell ref="I41:J41"/>
    <mergeCell ref="I42:J42"/>
    <mergeCell ref="I43:J43"/>
    <mergeCell ref="I44:J44"/>
    <mergeCell ref="I45:J45"/>
    <mergeCell ref="I46:J46"/>
    <mergeCell ref="D41:E41"/>
    <mergeCell ref="D42:E42"/>
    <mergeCell ref="D43:E43"/>
    <mergeCell ref="D44:E44"/>
    <mergeCell ref="D45:E45"/>
    <mergeCell ref="F44:G44"/>
    <mergeCell ref="F43:G43"/>
    <mergeCell ref="F42:G42"/>
    <mergeCell ref="F41:G41"/>
    <mergeCell ref="Y44:Z44"/>
    <mergeCell ref="AD44:AE44"/>
    <mergeCell ref="S45:T45"/>
    <mergeCell ref="Y46:Z46"/>
    <mergeCell ref="AD46:AE46"/>
    <mergeCell ref="Y45:Z45"/>
    <mergeCell ref="AD45:AE45"/>
    <mergeCell ref="S44:T44"/>
    <mergeCell ref="W44:X44"/>
    <mergeCell ref="W45:X45"/>
    <mergeCell ref="W46:X46"/>
    <mergeCell ref="AB44:AC44"/>
    <mergeCell ref="AB45:AC45"/>
    <mergeCell ref="AB46:AC46"/>
    <mergeCell ref="K44:L44"/>
    <mergeCell ref="F45:G45"/>
    <mergeCell ref="K45:L45"/>
    <mergeCell ref="S46:T46"/>
    <mergeCell ref="F46:G46"/>
    <mergeCell ref="K46:L46"/>
    <mergeCell ref="Q44:R44"/>
    <mergeCell ref="Q45:R45"/>
    <mergeCell ref="Q46:R46"/>
    <mergeCell ref="K43:L43"/>
    <mergeCell ref="S43:T43"/>
    <mergeCell ref="Y43:Z43"/>
    <mergeCell ref="AD43:AE43"/>
    <mergeCell ref="Q43:R43"/>
    <mergeCell ref="W43:X43"/>
    <mergeCell ref="AB43:AC43"/>
    <mergeCell ref="K42:L42"/>
    <mergeCell ref="S42:T42"/>
    <mergeCell ref="Y42:Z42"/>
    <mergeCell ref="AD42:AE42"/>
    <mergeCell ref="Q42:R42"/>
    <mergeCell ref="W42:X42"/>
    <mergeCell ref="AB42:AC42"/>
    <mergeCell ref="K41:L41"/>
    <mergeCell ref="S41:T41"/>
    <mergeCell ref="Y41:Z41"/>
    <mergeCell ref="AD41:AE41"/>
    <mergeCell ref="Q41:R41"/>
    <mergeCell ref="W41:X41"/>
    <mergeCell ref="AB41:AC41"/>
    <mergeCell ref="AB16:AE17"/>
    <mergeCell ref="AH33:AH35"/>
    <mergeCell ref="A38:D39"/>
    <mergeCell ref="D40:E40"/>
    <mergeCell ref="F40:G40"/>
    <mergeCell ref="I40:J40"/>
    <mergeCell ref="K40:L40"/>
    <mergeCell ref="Q40:R40"/>
    <mergeCell ref="S40:T40"/>
    <mergeCell ref="W40:X40"/>
    <mergeCell ref="Y40:Z40"/>
    <mergeCell ref="AB40:AC40"/>
    <mergeCell ref="AD40:AE40"/>
    <mergeCell ref="S11:T11"/>
    <mergeCell ref="V11:W11"/>
    <mergeCell ref="B1:J4"/>
    <mergeCell ref="AB1:AG3"/>
    <mergeCell ref="M2:O3"/>
    <mergeCell ref="P4:Q4"/>
    <mergeCell ref="R4:T4"/>
  </mergeCells>
  <phoneticPr fontId="2"/>
  <printOptions horizontalCentered="1"/>
  <pageMargins left="0.31496062992125984" right="0.35433070866141736" top="0.27559055118110237" bottom="0.27559055118110237" header="0.51181102362204722" footer="0.39370078740157483"/>
  <pageSetup paperSize="9" scale="7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tint="0.59999389629810485"/>
    <pageSetUpPr fitToPage="1"/>
  </sheetPr>
  <dimension ref="A2:F51"/>
  <sheetViews>
    <sheetView showGridLines="0" view="pageBreakPreview" topLeftCell="A24" zoomScaleNormal="100" zoomScaleSheetLayoutView="100" workbookViewId="0">
      <selection activeCell="E40" sqref="E40"/>
    </sheetView>
  </sheetViews>
  <sheetFormatPr defaultColWidth="13.25" defaultRowHeight="13.5" x14ac:dyDescent="0.4"/>
  <cols>
    <col min="1" max="1" width="12.375" style="9" bestFit="1" customWidth="1"/>
    <col min="2" max="6" width="17.375" style="9" customWidth="1"/>
    <col min="7" max="16384" width="13.25" style="9"/>
  </cols>
  <sheetData>
    <row r="2" spans="1:6" ht="21" x14ac:dyDescent="0.4">
      <c r="A2" s="29" t="s">
        <v>146</v>
      </c>
      <c r="B2" s="29"/>
      <c r="C2" s="29"/>
      <c r="D2" s="29"/>
      <c r="E2" s="29"/>
      <c r="F2" s="29"/>
    </row>
    <row r="15" spans="1:6" ht="14.25" thickBot="1" x14ac:dyDescent="0.45"/>
    <row r="16" spans="1:6" ht="41.25" thickBot="1" x14ac:dyDescent="0.45">
      <c r="A16" s="75" t="s">
        <v>16</v>
      </c>
      <c r="B16" s="76" t="s">
        <v>132</v>
      </c>
      <c r="C16" s="76" t="s">
        <v>17</v>
      </c>
      <c r="D16" s="76" t="s">
        <v>18</v>
      </c>
      <c r="E16" s="77" t="s">
        <v>147</v>
      </c>
      <c r="F16" s="78"/>
    </row>
    <row r="17" spans="1:6" x14ac:dyDescent="0.4">
      <c r="A17" s="79" t="s">
        <v>19</v>
      </c>
      <c r="B17" s="80">
        <v>603347</v>
      </c>
      <c r="C17" s="80">
        <v>271474</v>
      </c>
      <c r="D17" s="80">
        <v>161654</v>
      </c>
      <c r="E17" s="81">
        <v>161324</v>
      </c>
      <c r="F17" s="71"/>
    </row>
    <row r="18" spans="1:6" ht="14.25" thickBot="1" x14ac:dyDescent="0.45">
      <c r="A18" s="82" t="s">
        <v>20</v>
      </c>
      <c r="B18" s="83">
        <v>369273</v>
      </c>
      <c r="C18" s="83">
        <v>251320</v>
      </c>
      <c r="D18" s="84">
        <v>97932</v>
      </c>
      <c r="E18" s="85">
        <v>97932</v>
      </c>
      <c r="F18" s="71"/>
    </row>
    <row r="19" spans="1:6" ht="15" thickTop="1" thickBot="1" x14ac:dyDescent="0.45">
      <c r="A19" s="86" t="s">
        <v>21</v>
      </c>
      <c r="B19" s="87">
        <f>SUM(B17:B18)</f>
        <v>972620</v>
      </c>
      <c r="C19" s="85">
        <f>SUM(C17:C18)</f>
        <v>522794</v>
      </c>
      <c r="D19" s="88">
        <f>SUM(D17:D18)</f>
        <v>259586</v>
      </c>
      <c r="E19" s="89">
        <v>259256</v>
      </c>
      <c r="F19" s="90" t="s">
        <v>596</v>
      </c>
    </row>
    <row r="20" spans="1:6" ht="19.5" customHeight="1" thickTop="1" thickBot="1" x14ac:dyDescent="0.45">
      <c r="A20" s="91"/>
      <c r="B20" s="92"/>
      <c r="C20" s="92"/>
      <c r="D20" s="93"/>
      <c r="E20" s="93"/>
      <c r="F20" s="90"/>
    </row>
    <row r="21" spans="1:6" ht="14.25" customHeight="1" thickTop="1" x14ac:dyDescent="0.4">
      <c r="A21" s="434" t="s">
        <v>594</v>
      </c>
      <c r="B21" s="435"/>
      <c r="C21" s="430">
        <v>734760</v>
      </c>
      <c r="D21" s="428" t="s">
        <v>148</v>
      </c>
      <c r="E21" s="432" t="s">
        <v>595</v>
      </c>
      <c r="F21" s="427"/>
    </row>
    <row r="22" spans="1:6" ht="14.25" customHeight="1" thickBot="1" x14ac:dyDescent="0.45">
      <c r="A22" s="436"/>
      <c r="B22" s="437"/>
      <c r="C22" s="431"/>
      <c r="D22" s="429"/>
      <c r="E22" s="433"/>
      <c r="F22" s="427"/>
    </row>
    <row r="23" spans="1:6" x14ac:dyDescent="0.4">
      <c r="D23" s="94"/>
    </row>
    <row r="24" spans="1:6" x14ac:dyDescent="0.4">
      <c r="A24" s="95" t="s">
        <v>597</v>
      </c>
    </row>
    <row r="25" spans="1:6" x14ac:dyDescent="0.4">
      <c r="A25" s="96" t="s">
        <v>598</v>
      </c>
    </row>
    <row r="26" spans="1:6" x14ac:dyDescent="0.4">
      <c r="A26" s="96"/>
    </row>
    <row r="27" spans="1:6" x14ac:dyDescent="0.4">
      <c r="A27" s="96"/>
    </row>
    <row r="41" spans="1:2" x14ac:dyDescent="0.4">
      <c r="A41" s="9" t="s">
        <v>666</v>
      </c>
    </row>
    <row r="42" spans="1:2" x14ac:dyDescent="0.4">
      <c r="A42" s="9" t="s">
        <v>659</v>
      </c>
      <c r="B42" s="9" t="s">
        <v>660</v>
      </c>
    </row>
    <row r="43" spans="1:2" x14ac:dyDescent="0.4">
      <c r="A43" s="9" t="s">
        <v>662</v>
      </c>
      <c r="B43" s="9" t="s">
        <v>664</v>
      </c>
    </row>
    <row r="44" spans="1:2" x14ac:dyDescent="0.4">
      <c r="A44" s="9" t="s">
        <v>663</v>
      </c>
      <c r="B44" s="9" t="s">
        <v>664</v>
      </c>
    </row>
    <row r="45" spans="1:2" x14ac:dyDescent="0.4">
      <c r="A45" s="9" t="s">
        <v>661</v>
      </c>
      <c r="B45" s="9" t="s">
        <v>667</v>
      </c>
    </row>
    <row r="46" spans="1:2" x14ac:dyDescent="0.4">
      <c r="A46" s="388" t="s">
        <v>665</v>
      </c>
      <c r="B46" s="9" t="s">
        <v>667</v>
      </c>
    </row>
    <row r="47" spans="1:2" x14ac:dyDescent="0.4">
      <c r="A47" s="9" t="s">
        <v>668</v>
      </c>
      <c r="B47" s="9" t="s">
        <v>667</v>
      </c>
    </row>
    <row r="48" spans="1:2" x14ac:dyDescent="0.4">
      <c r="B48" s="9" t="s">
        <v>669</v>
      </c>
    </row>
    <row r="49" spans="1:1" x14ac:dyDescent="0.4">
      <c r="A49" s="58" t="s">
        <v>670</v>
      </c>
    </row>
    <row r="50" spans="1:1" x14ac:dyDescent="0.4">
      <c r="A50" s="58" t="s">
        <v>670</v>
      </c>
    </row>
    <row r="51" spans="1:1" x14ac:dyDescent="0.4">
      <c r="A51" s="58" t="s">
        <v>670</v>
      </c>
    </row>
  </sheetData>
  <mergeCells count="5">
    <mergeCell ref="F21:F22"/>
    <mergeCell ref="D21:D22"/>
    <mergeCell ref="C21:C22"/>
    <mergeCell ref="E21:E22"/>
    <mergeCell ref="A21:B22"/>
  </mergeCells>
  <phoneticPr fontId="2"/>
  <printOptions horizontalCentered="1"/>
  <pageMargins left="0.39370078740157483" right="0.39370078740157483" top="0.74803149606299213" bottom="0.35433070866141736" header="0.31496062992125984" footer="0.31496062992125984"/>
  <pageSetup paperSize="9" scale="87" orientation="portrait" r:id="rId1"/>
  <headerFooter differentFirst="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9D37-7103-498F-AD2D-B2131721170F}">
  <sheetPr codeName="Sheet40">
    <pageSetUpPr fitToPage="1"/>
  </sheetPr>
  <dimension ref="A1:R62"/>
  <sheetViews>
    <sheetView showGridLines="0" view="pageBreakPreview" zoomScale="55" zoomScaleNormal="100" zoomScaleSheetLayoutView="55" workbookViewId="0">
      <pane xSplit="1" ySplit="7" topLeftCell="B8" activePane="bottomRight" state="frozen"/>
      <selection activeCell="F17" sqref="F17"/>
      <selection pane="topRight" activeCell="F17" sqref="F17"/>
      <selection pane="bottomLeft" activeCell="F17" sqref="F17"/>
      <selection pane="bottomRight" activeCell="A3" sqref="A3:XFD3"/>
    </sheetView>
  </sheetViews>
  <sheetFormatPr defaultColWidth="8.75" defaultRowHeight="33.75" customHeight="1" x14ac:dyDescent="0.4"/>
  <cols>
    <col min="1" max="1" width="21.25" style="152" customWidth="1"/>
    <col min="2" max="2" width="17" style="152" customWidth="1"/>
    <col min="3" max="15" width="12.25" style="152" customWidth="1"/>
    <col min="16" max="16" width="12.25" style="113" customWidth="1"/>
    <col min="17" max="17" width="12.25" style="152" customWidth="1"/>
    <col min="18" max="18" width="12.25" style="113" customWidth="1"/>
    <col min="19" max="19" width="5.875" style="152" customWidth="1"/>
    <col min="20" max="16384" width="8.75" style="152"/>
  </cols>
  <sheetData>
    <row r="1" spans="1:18" ht="33.75" customHeight="1" x14ac:dyDescent="0.4">
      <c r="Q1" s="450" t="s">
        <v>591</v>
      </c>
      <c r="R1" s="451"/>
    </row>
    <row r="2" spans="1:18" ht="33.75" customHeight="1" x14ac:dyDescent="0.4">
      <c r="A2" s="6" t="s">
        <v>449</v>
      </c>
      <c r="B2" s="297"/>
      <c r="C2" s="297"/>
      <c r="D2" s="297"/>
      <c r="E2" s="297"/>
      <c r="F2" s="297"/>
      <c r="G2" s="297"/>
      <c r="H2" s="297"/>
      <c r="I2" s="297"/>
      <c r="J2" s="297"/>
      <c r="K2" s="297"/>
      <c r="L2" s="297"/>
      <c r="M2" s="297"/>
      <c r="N2" s="297"/>
      <c r="O2" s="297"/>
      <c r="P2" s="298"/>
      <c r="Q2" s="297"/>
      <c r="R2" s="298"/>
    </row>
    <row r="3" spans="1:18" ht="33.75" customHeight="1" thickBot="1" x14ac:dyDescent="0.45"/>
    <row r="4" spans="1:18" ht="33.75" customHeight="1" x14ac:dyDescent="0.4">
      <c r="A4" s="582" t="s">
        <v>11</v>
      </c>
      <c r="B4" s="585" t="s">
        <v>439</v>
      </c>
      <c r="C4" s="616" t="s">
        <v>440</v>
      </c>
      <c r="D4" s="617"/>
      <c r="E4" s="578" t="s">
        <v>441</v>
      </c>
      <c r="F4" s="579"/>
      <c r="G4" s="578" t="s">
        <v>442</v>
      </c>
      <c r="H4" s="579"/>
      <c r="I4" s="578" t="s">
        <v>443</v>
      </c>
      <c r="J4" s="579"/>
      <c r="K4" s="578" t="s">
        <v>444</v>
      </c>
      <c r="L4" s="579"/>
      <c r="M4" s="578" t="s">
        <v>445</v>
      </c>
      <c r="N4" s="579"/>
      <c r="O4" s="618" t="s">
        <v>446</v>
      </c>
      <c r="P4" s="619"/>
      <c r="Q4" s="618" t="s">
        <v>447</v>
      </c>
      <c r="R4" s="620"/>
    </row>
    <row r="5" spans="1:18" ht="33.75" customHeight="1" thickBot="1" x14ac:dyDescent="0.45">
      <c r="A5" s="584"/>
      <c r="B5" s="586"/>
      <c r="C5" s="299" t="s">
        <v>362</v>
      </c>
      <c r="D5" s="299" t="s">
        <v>650</v>
      </c>
      <c r="E5" s="299" t="s">
        <v>362</v>
      </c>
      <c r="F5" s="299" t="s">
        <v>650</v>
      </c>
      <c r="G5" s="299" t="s">
        <v>362</v>
      </c>
      <c r="H5" s="299" t="s">
        <v>650</v>
      </c>
      <c r="I5" s="299" t="s">
        <v>362</v>
      </c>
      <c r="J5" s="299" t="s">
        <v>650</v>
      </c>
      <c r="K5" s="299" t="s">
        <v>362</v>
      </c>
      <c r="L5" s="299" t="s">
        <v>650</v>
      </c>
      <c r="M5" s="299" t="s">
        <v>362</v>
      </c>
      <c r="N5" s="299" t="s">
        <v>650</v>
      </c>
      <c r="O5" s="299" t="s">
        <v>362</v>
      </c>
      <c r="P5" s="299" t="s">
        <v>650</v>
      </c>
      <c r="Q5" s="299" t="s">
        <v>362</v>
      </c>
      <c r="R5" s="300" t="s">
        <v>650</v>
      </c>
    </row>
    <row r="6" spans="1:18" ht="33.75" customHeight="1" x14ac:dyDescent="0.4">
      <c r="A6" s="301" t="s">
        <v>243</v>
      </c>
      <c r="B6" s="302">
        <v>134815</v>
      </c>
      <c r="C6" s="302">
        <v>40920</v>
      </c>
      <c r="D6" s="303">
        <v>0.30352705559470383</v>
      </c>
      <c r="E6" s="302">
        <v>53829</v>
      </c>
      <c r="F6" s="303">
        <v>0.39928049549382488</v>
      </c>
      <c r="G6" s="302">
        <v>25511</v>
      </c>
      <c r="H6" s="303">
        <v>0.18922968512405888</v>
      </c>
      <c r="I6" s="302">
        <v>7396</v>
      </c>
      <c r="J6" s="303">
        <v>5.4860364202796427E-2</v>
      </c>
      <c r="K6" s="302">
        <v>5127</v>
      </c>
      <c r="L6" s="303">
        <v>3.8029892816081295E-2</v>
      </c>
      <c r="M6" s="302">
        <v>2032</v>
      </c>
      <c r="N6" s="303">
        <v>1.5072506768534659E-2</v>
      </c>
      <c r="O6" s="302">
        <v>14555</v>
      </c>
      <c r="P6" s="303">
        <v>0.10796276378741237</v>
      </c>
      <c r="Q6" s="302">
        <v>7159</v>
      </c>
      <c r="R6" s="304">
        <v>5.3102399584615954E-2</v>
      </c>
    </row>
    <row r="7" spans="1:18" ht="33.75" customHeight="1" thickBot="1" x14ac:dyDescent="0.45">
      <c r="A7" s="226" t="s">
        <v>448</v>
      </c>
      <c r="B7" s="227">
        <v>55378</v>
      </c>
      <c r="C7" s="227">
        <v>12683</v>
      </c>
      <c r="D7" s="228">
        <v>0.30994623655913978</v>
      </c>
      <c r="E7" s="227">
        <v>20510</v>
      </c>
      <c r="F7" s="228">
        <v>0.38102138252614759</v>
      </c>
      <c r="G7" s="227">
        <v>12663</v>
      </c>
      <c r="H7" s="228">
        <v>0.49637411312767044</v>
      </c>
      <c r="I7" s="227">
        <v>4685</v>
      </c>
      <c r="J7" s="228">
        <v>0.63345051379123851</v>
      </c>
      <c r="K7" s="227">
        <v>3388</v>
      </c>
      <c r="L7" s="228">
        <v>0.66081529159352448</v>
      </c>
      <c r="M7" s="227">
        <v>1449</v>
      </c>
      <c r="N7" s="228">
        <v>0.71309055118110232</v>
      </c>
      <c r="O7" s="227">
        <v>9522</v>
      </c>
      <c r="P7" s="228">
        <v>0.65420817588457569</v>
      </c>
      <c r="Q7" s="227">
        <v>4837</v>
      </c>
      <c r="R7" s="229">
        <v>0.6756530241653862</v>
      </c>
    </row>
    <row r="8" spans="1:18" ht="33.75" customHeight="1" thickTop="1" x14ac:dyDescent="0.4">
      <c r="A8" s="230" t="s">
        <v>191</v>
      </c>
      <c r="B8" s="19">
        <v>9800</v>
      </c>
      <c r="C8" s="19">
        <v>2920</v>
      </c>
      <c r="D8" s="20">
        <v>0.29795918367346941</v>
      </c>
      <c r="E8" s="19">
        <v>3855</v>
      </c>
      <c r="F8" s="20">
        <v>0.39336734693877551</v>
      </c>
      <c r="G8" s="19">
        <v>1934</v>
      </c>
      <c r="H8" s="20">
        <v>0.19734693877551021</v>
      </c>
      <c r="I8" s="19">
        <v>560</v>
      </c>
      <c r="J8" s="20">
        <v>5.7142857142857141E-2</v>
      </c>
      <c r="K8" s="19">
        <v>374</v>
      </c>
      <c r="L8" s="20">
        <v>3.8163265306122449E-2</v>
      </c>
      <c r="M8" s="19">
        <v>157</v>
      </c>
      <c r="N8" s="20">
        <v>1.6020408163265307E-2</v>
      </c>
      <c r="O8" s="19">
        <v>1091</v>
      </c>
      <c r="P8" s="20">
        <v>0.1113265306122449</v>
      </c>
      <c r="Q8" s="19">
        <v>531</v>
      </c>
      <c r="R8" s="305">
        <v>5.4183673469387753E-2</v>
      </c>
    </row>
    <row r="9" spans="1:18" ht="33.75" customHeight="1" x14ac:dyDescent="0.4">
      <c r="A9" s="230" t="s">
        <v>192</v>
      </c>
      <c r="B9" s="19">
        <v>11660</v>
      </c>
      <c r="C9" s="19">
        <v>4159</v>
      </c>
      <c r="D9" s="20">
        <v>0.35668953687821614</v>
      </c>
      <c r="E9" s="19">
        <v>4244</v>
      </c>
      <c r="F9" s="20">
        <v>0.36397941680960549</v>
      </c>
      <c r="G9" s="19">
        <v>1937</v>
      </c>
      <c r="H9" s="20">
        <v>0.16612349914236707</v>
      </c>
      <c r="I9" s="19">
        <v>658</v>
      </c>
      <c r="J9" s="20">
        <v>5.6432246998284731E-2</v>
      </c>
      <c r="K9" s="19">
        <v>473</v>
      </c>
      <c r="L9" s="20">
        <v>4.0566037735849055E-2</v>
      </c>
      <c r="M9" s="19">
        <v>189</v>
      </c>
      <c r="N9" s="20">
        <v>1.6209262435677531E-2</v>
      </c>
      <c r="O9" s="19">
        <v>1320</v>
      </c>
      <c r="P9" s="20">
        <v>0.11320754716981132</v>
      </c>
      <c r="Q9" s="19">
        <v>662</v>
      </c>
      <c r="R9" s="305">
        <v>5.6775300171526585E-2</v>
      </c>
    </row>
    <row r="10" spans="1:18" ht="33.75" customHeight="1" x14ac:dyDescent="0.4">
      <c r="A10" s="230" t="s">
        <v>193</v>
      </c>
      <c r="B10" s="19">
        <v>5085</v>
      </c>
      <c r="C10" s="19">
        <v>1494</v>
      </c>
      <c r="D10" s="20">
        <v>0.2938053097345133</v>
      </c>
      <c r="E10" s="19">
        <v>2070</v>
      </c>
      <c r="F10" s="20">
        <v>0.40707964601769914</v>
      </c>
      <c r="G10" s="19">
        <v>957</v>
      </c>
      <c r="H10" s="20">
        <v>0.18820058997050149</v>
      </c>
      <c r="I10" s="19">
        <v>312</v>
      </c>
      <c r="J10" s="20">
        <v>6.135693215339233E-2</v>
      </c>
      <c r="K10" s="19">
        <v>189</v>
      </c>
      <c r="L10" s="20">
        <v>3.7168141592920353E-2</v>
      </c>
      <c r="M10" s="19">
        <v>63</v>
      </c>
      <c r="N10" s="20">
        <v>1.2389380530973451E-2</v>
      </c>
      <c r="O10" s="19">
        <v>564</v>
      </c>
      <c r="P10" s="20">
        <v>0.11091445427728613</v>
      </c>
      <c r="Q10" s="19">
        <v>252</v>
      </c>
      <c r="R10" s="305">
        <v>4.9557522123893805E-2</v>
      </c>
    </row>
    <row r="11" spans="1:18" ht="33.75" customHeight="1" x14ac:dyDescent="0.4">
      <c r="A11" s="230" t="s">
        <v>194</v>
      </c>
      <c r="B11" s="19">
        <v>11482</v>
      </c>
      <c r="C11" s="19">
        <v>3429</v>
      </c>
      <c r="D11" s="20">
        <v>0.29864135168089184</v>
      </c>
      <c r="E11" s="19">
        <v>4634</v>
      </c>
      <c r="F11" s="20">
        <v>0.40358822504790104</v>
      </c>
      <c r="G11" s="19">
        <v>2211</v>
      </c>
      <c r="H11" s="20">
        <v>0.19256227138129245</v>
      </c>
      <c r="I11" s="19">
        <v>621</v>
      </c>
      <c r="J11" s="20">
        <v>5.4084654241421358E-2</v>
      </c>
      <c r="K11" s="19">
        <v>424</v>
      </c>
      <c r="L11" s="20">
        <v>3.6927364570632296E-2</v>
      </c>
      <c r="M11" s="19">
        <v>163</v>
      </c>
      <c r="N11" s="20">
        <v>1.4196133077861E-2</v>
      </c>
      <c r="O11" s="19">
        <v>1208</v>
      </c>
      <c r="P11" s="20">
        <v>0.10520815188991466</v>
      </c>
      <c r="Q11" s="19">
        <v>587</v>
      </c>
      <c r="R11" s="305">
        <v>5.1123497648493291E-2</v>
      </c>
    </row>
    <row r="12" spans="1:18" ht="33.75" customHeight="1" x14ac:dyDescent="0.4">
      <c r="A12" s="230" t="s">
        <v>195</v>
      </c>
      <c r="B12" s="19">
        <v>7456</v>
      </c>
      <c r="C12" s="19">
        <v>1823</v>
      </c>
      <c r="D12" s="20">
        <v>0.24450107296137338</v>
      </c>
      <c r="E12" s="19">
        <v>2927</v>
      </c>
      <c r="F12" s="20">
        <v>0.3925697424892704</v>
      </c>
      <c r="G12" s="19">
        <v>1801</v>
      </c>
      <c r="H12" s="20">
        <v>0.24155042918454936</v>
      </c>
      <c r="I12" s="19" t="s">
        <v>640</v>
      </c>
      <c r="J12" s="20" t="s">
        <v>640</v>
      </c>
      <c r="K12" s="19">
        <v>337</v>
      </c>
      <c r="L12" s="20">
        <v>4.5198497854077251E-2</v>
      </c>
      <c r="M12" s="19">
        <v>102</v>
      </c>
      <c r="N12" s="20">
        <v>1.3680257510729614E-2</v>
      </c>
      <c r="O12" s="19">
        <v>905</v>
      </c>
      <c r="P12" s="20">
        <v>0.12137875536480687</v>
      </c>
      <c r="Q12" s="19">
        <v>439</v>
      </c>
      <c r="R12" s="305">
        <v>5.887875536480687E-2</v>
      </c>
    </row>
    <row r="13" spans="1:18" ht="33.75" customHeight="1" x14ac:dyDescent="0.4">
      <c r="A13" s="230" t="s">
        <v>196</v>
      </c>
      <c r="B13" s="19">
        <v>8646</v>
      </c>
      <c r="C13" s="19">
        <v>2385</v>
      </c>
      <c r="D13" s="20">
        <v>0.27585010409437888</v>
      </c>
      <c r="E13" s="19">
        <v>3591</v>
      </c>
      <c r="F13" s="20">
        <v>0.41533657182512146</v>
      </c>
      <c r="G13" s="19">
        <v>1709</v>
      </c>
      <c r="H13" s="20">
        <v>0.19766365949572057</v>
      </c>
      <c r="I13" s="19">
        <v>519</v>
      </c>
      <c r="J13" s="20">
        <v>6.0027758501040945E-2</v>
      </c>
      <c r="K13" s="19">
        <v>338</v>
      </c>
      <c r="L13" s="20">
        <v>3.9093222299329169E-2</v>
      </c>
      <c r="M13" s="19">
        <v>104</v>
      </c>
      <c r="N13" s="20">
        <v>1.2028683784408975E-2</v>
      </c>
      <c r="O13" s="19">
        <v>961</v>
      </c>
      <c r="P13" s="20">
        <v>0.1111496645847791</v>
      </c>
      <c r="Q13" s="19">
        <v>442</v>
      </c>
      <c r="R13" s="305">
        <v>5.1121906083738143E-2</v>
      </c>
    </row>
    <row r="14" spans="1:18" ht="33.75" customHeight="1" x14ac:dyDescent="0.4">
      <c r="A14" s="230" t="s">
        <v>197</v>
      </c>
      <c r="B14" s="19">
        <v>15892</v>
      </c>
      <c r="C14" s="19">
        <v>5000</v>
      </c>
      <c r="D14" s="20">
        <v>0.31462371004278883</v>
      </c>
      <c r="E14" s="19">
        <v>6546</v>
      </c>
      <c r="F14" s="20">
        <v>0.41190536118801913</v>
      </c>
      <c r="G14" s="19">
        <v>2729</v>
      </c>
      <c r="H14" s="20">
        <v>0.17172162094135415</v>
      </c>
      <c r="I14" s="19">
        <v>815</v>
      </c>
      <c r="J14" s="20">
        <v>5.1283664736974578E-2</v>
      </c>
      <c r="K14" s="19">
        <v>537</v>
      </c>
      <c r="L14" s="20">
        <v>3.379058645859552E-2</v>
      </c>
      <c r="M14" s="19">
        <v>265</v>
      </c>
      <c r="N14" s="20">
        <v>1.6675056632267808E-2</v>
      </c>
      <c r="O14" s="19">
        <v>1617</v>
      </c>
      <c r="P14" s="20">
        <v>0.10174930782783791</v>
      </c>
      <c r="Q14" s="19">
        <v>802</v>
      </c>
      <c r="R14" s="305">
        <v>5.0465643090863328E-2</v>
      </c>
    </row>
    <row r="15" spans="1:18" ht="33.75" customHeight="1" x14ac:dyDescent="0.4">
      <c r="A15" s="230" t="s">
        <v>198</v>
      </c>
      <c r="B15" s="19">
        <v>4761</v>
      </c>
      <c r="C15" s="19">
        <v>1377</v>
      </c>
      <c r="D15" s="20">
        <v>0.28922495274102078</v>
      </c>
      <c r="E15" s="19">
        <v>1970</v>
      </c>
      <c r="F15" s="20">
        <v>0.41377861793740811</v>
      </c>
      <c r="G15" s="19">
        <v>914</v>
      </c>
      <c r="H15" s="20">
        <v>0.19197647553035077</v>
      </c>
      <c r="I15" s="19">
        <v>268</v>
      </c>
      <c r="J15" s="20">
        <v>5.6290695232094096E-2</v>
      </c>
      <c r="K15" s="19">
        <v>164</v>
      </c>
      <c r="L15" s="20">
        <v>3.444654484352027E-2</v>
      </c>
      <c r="M15" s="19" t="s">
        <v>640</v>
      </c>
      <c r="N15" s="20" t="s">
        <v>640</v>
      </c>
      <c r="O15" s="19">
        <v>500</v>
      </c>
      <c r="P15" s="20">
        <v>0.10501995379122034</v>
      </c>
      <c r="Q15" s="19">
        <v>232</v>
      </c>
      <c r="R15" s="305">
        <v>4.8729258559126236E-2</v>
      </c>
    </row>
    <row r="16" spans="1:18" ht="33.75" customHeight="1" x14ac:dyDescent="0.4">
      <c r="A16" s="230" t="s">
        <v>199</v>
      </c>
      <c r="B16" s="19">
        <v>8459</v>
      </c>
      <c r="C16" s="19">
        <v>2427</v>
      </c>
      <c r="D16" s="20">
        <v>0.2869133467312921</v>
      </c>
      <c r="E16" s="19">
        <v>3245</v>
      </c>
      <c r="F16" s="20">
        <v>0.38361508452535759</v>
      </c>
      <c r="G16" s="19">
        <v>1709</v>
      </c>
      <c r="H16" s="20">
        <v>0.20203333727390946</v>
      </c>
      <c r="I16" s="19">
        <v>538</v>
      </c>
      <c r="J16" s="20">
        <v>6.3600898451353582E-2</v>
      </c>
      <c r="K16" s="19" t="s">
        <v>640</v>
      </c>
      <c r="L16" s="20" t="s">
        <v>640</v>
      </c>
      <c r="M16" s="19">
        <v>154</v>
      </c>
      <c r="N16" s="20">
        <v>1.8205461638491547E-2</v>
      </c>
      <c r="O16" s="19">
        <v>1078</v>
      </c>
      <c r="P16" s="20">
        <v>0.12743823146944083</v>
      </c>
      <c r="Q16" s="19" t="s">
        <v>640</v>
      </c>
      <c r="R16" s="305" t="s">
        <v>640</v>
      </c>
    </row>
    <row r="17" spans="1:18" ht="33.75" customHeight="1" x14ac:dyDescent="0.4">
      <c r="A17" s="230" t="s">
        <v>200</v>
      </c>
      <c r="B17" s="19">
        <v>10112</v>
      </c>
      <c r="C17" s="19">
        <v>2485</v>
      </c>
      <c r="D17" s="20">
        <v>0.24574762658227847</v>
      </c>
      <c r="E17" s="19">
        <v>4254</v>
      </c>
      <c r="F17" s="20">
        <v>0.4206882911392405</v>
      </c>
      <c r="G17" s="19">
        <v>2209</v>
      </c>
      <c r="H17" s="20">
        <v>0.21845332278481014</v>
      </c>
      <c r="I17" s="19">
        <v>620</v>
      </c>
      <c r="J17" s="20">
        <v>6.1313291139240507E-2</v>
      </c>
      <c r="K17" s="19">
        <v>425</v>
      </c>
      <c r="L17" s="20">
        <v>4.2029272151898736E-2</v>
      </c>
      <c r="M17" s="19" t="s">
        <v>640</v>
      </c>
      <c r="N17" s="20" t="s">
        <v>640</v>
      </c>
      <c r="O17" s="19">
        <v>1164</v>
      </c>
      <c r="P17" s="20">
        <v>0.11511075949367089</v>
      </c>
      <c r="Q17" s="19">
        <v>544</v>
      </c>
      <c r="R17" s="305">
        <v>5.3797468354430382E-2</v>
      </c>
    </row>
    <row r="18" spans="1:18" ht="33.75" customHeight="1" x14ac:dyDescent="0.4">
      <c r="A18" s="232" t="s">
        <v>22</v>
      </c>
      <c r="B18" s="233">
        <v>41462</v>
      </c>
      <c r="C18" s="233">
        <v>13421</v>
      </c>
      <c r="D18" s="234">
        <v>0.3236939848536009</v>
      </c>
      <c r="E18" s="233">
        <v>16493</v>
      </c>
      <c r="F18" s="234">
        <v>0.39778592446095218</v>
      </c>
      <c r="G18" s="233">
        <v>7401</v>
      </c>
      <c r="H18" s="234">
        <v>0.17850079590950749</v>
      </c>
      <c r="I18" s="233">
        <v>2019</v>
      </c>
      <c r="J18" s="234">
        <v>4.8695190777097101E-2</v>
      </c>
      <c r="K18" s="233">
        <v>1480</v>
      </c>
      <c r="L18" s="234">
        <v>3.5695335487916646E-2</v>
      </c>
      <c r="M18" s="233">
        <v>648</v>
      </c>
      <c r="N18" s="234">
        <v>1.5628768510925668E-2</v>
      </c>
      <c r="O18" s="233">
        <v>4147</v>
      </c>
      <c r="P18" s="306">
        <v>0.10001929477593942</v>
      </c>
      <c r="Q18" s="233">
        <v>2128</v>
      </c>
      <c r="R18" s="307">
        <v>5.132410399884231E-2</v>
      </c>
    </row>
    <row r="19" spans="1:18" ht="33.75" customHeight="1" x14ac:dyDescent="0.4">
      <c r="A19" s="236" t="s">
        <v>23</v>
      </c>
      <c r="B19" s="233">
        <v>2502</v>
      </c>
      <c r="C19" s="233">
        <v>977</v>
      </c>
      <c r="D19" s="234">
        <v>0.39048760991207032</v>
      </c>
      <c r="E19" s="233">
        <v>881</v>
      </c>
      <c r="F19" s="234">
        <v>0.35211830535571542</v>
      </c>
      <c r="G19" s="233">
        <v>398</v>
      </c>
      <c r="H19" s="234">
        <v>0.15907274180655476</v>
      </c>
      <c r="I19" s="233">
        <v>108</v>
      </c>
      <c r="J19" s="234">
        <v>4.3165467625899283E-2</v>
      </c>
      <c r="K19" s="233">
        <v>103</v>
      </c>
      <c r="L19" s="234">
        <v>4.1167066346922465E-2</v>
      </c>
      <c r="M19" s="233">
        <v>35</v>
      </c>
      <c r="N19" s="234">
        <v>1.3988808952837729E-2</v>
      </c>
      <c r="O19" s="233">
        <v>246</v>
      </c>
      <c r="P19" s="306">
        <v>9.8321342925659472E-2</v>
      </c>
      <c r="Q19" s="233">
        <v>138</v>
      </c>
      <c r="R19" s="307">
        <v>5.5155875299760189E-2</v>
      </c>
    </row>
    <row r="20" spans="1:18" ht="33.75" customHeight="1" x14ac:dyDescent="0.4">
      <c r="A20" s="236" t="s">
        <v>24</v>
      </c>
      <c r="B20" s="233">
        <v>3227</v>
      </c>
      <c r="C20" s="233">
        <v>1454</v>
      </c>
      <c r="D20" s="234">
        <v>0.45057328788348311</v>
      </c>
      <c r="E20" s="233">
        <v>998</v>
      </c>
      <c r="F20" s="234">
        <v>0.30926557173845676</v>
      </c>
      <c r="G20" s="233">
        <v>432</v>
      </c>
      <c r="H20" s="234">
        <v>0.13387046792686705</v>
      </c>
      <c r="I20" s="233">
        <v>164</v>
      </c>
      <c r="J20" s="234">
        <v>5.0821196157421755E-2</v>
      </c>
      <c r="K20" s="233">
        <v>133</v>
      </c>
      <c r="L20" s="234">
        <v>4.1214750542299353E-2</v>
      </c>
      <c r="M20" s="233">
        <v>46</v>
      </c>
      <c r="N20" s="234">
        <v>1.4254725751471955E-2</v>
      </c>
      <c r="O20" s="233">
        <v>343</v>
      </c>
      <c r="P20" s="306">
        <v>0.10629067245119306</v>
      </c>
      <c r="Q20" s="233">
        <v>179</v>
      </c>
      <c r="R20" s="307">
        <v>5.5469476293771303E-2</v>
      </c>
    </row>
    <row r="21" spans="1:18" ht="33.75" customHeight="1" x14ac:dyDescent="0.4">
      <c r="A21" s="236" t="s">
        <v>25</v>
      </c>
      <c r="B21" s="233">
        <v>1939</v>
      </c>
      <c r="C21" s="233">
        <v>584</v>
      </c>
      <c r="D21" s="234">
        <v>0.30118617844249612</v>
      </c>
      <c r="E21" s="233">
        <v>754</v>
      </c>
      <c r="F21" s="234">
        <v>0.38886023723568852</v>
      </c>
      <c r="G21" s="233">
        <v>371</v>
      </c>
      <c r="H21" s="234">
        <v>0.19133574007220217</v>
      </c>
      <c r="I21" s="233">
        <v>122</v>
      </c>
      <c r="J21" s="234">
        <v>6.2919030428055703E-2</v>
      </c>
      <c r="K21" s="233">
        <v>71</v>
      </c>
      <c r="L21" s="234">
        <v>3.6616812790097986E-2</v>
      </c>
      <c r="M21" s="233">
        <v>37</v>
      </c>
      <c r="N21" s="234">
        <v>1.9082001031459517E-2</v>
      </c>
      <c r="O21" s="233">
        <v>230</v>
      </c>
      <c r="P21" s="306">
        <v>0.11861784424961321</v>
      </c>
      <c r="Q21" s="233">
        <v>108</v>
      </c>
      <c r="R21" s="307">
        <v>5.5698813821557502E-2</v>
      </c>
    </row>
    <row r="22" spans="1:18" ht="33.75" customHeight="1" x14ac:dyDescent="0.4">
      <c r="A22" s="236" t="s">
        <v>67</v>
      </c>
      <c r="B22" s="233">
        <v>2934</v>
      </c>
      <c r="C22" s="233">
        <v>911</v>
      </c>
      <c r="D22" s="234">
        <v>0.31049761417859578</v>
      </c>
      <c r="E22" s="233">
        <v>1166</v>
      </c>
      <c r="F22" s="234">
        <v>0.39740967961826856</v>
      </c>
      <c r="G22" s="233">
        <v>542</v>
      </c>
      <c r="H22" s="234">
        <v>0.18473074301295161</v>
      </c>
      <c r="I22" s="233">
        <v>161</v>
      </c>
      <c r="J22" s="234">
        <v>5.4873892297205178E-2</v>
      </c>
      <c r="K22" s="233">
        <v>112</v>
      </c>
      <c r="L22" s="234">
        <v>3.8173142467620998E-2</v>
      </c>
      <c r="M22" s="233">
        <v>42</v>
      </c>
      <c r="N22" s="234">
        <v>1.4314928425357873E-2</v>
      </c>
      <c r="O22" s="233">
        <v>315</v>
      </c>
      <c r="P22" s="306">
        <v>0.10736196319018405</v>
      </c>
      <c r="Q22" s="233">
        <v>154</v>
      </c>
      <c r="R22" s="307">
        <v>5.2488070892978869E-2</v>
      </c>
    </row>
    <row r="23" spans="1:18" ht="33.75" customHeight="1" x14ac:dyDescent="0.4">
      <c r="A23" s="236" t="s">
        <v>27</v>
      </c>
      <c r="B23" s="233">
        <v>2450</v>
      </c>
      <c r="C23" s="233">
        <v>531</v>
      </c>
      <c r="D23" s="234">
        <v>0.21673469387755101</v>
      </c>
      <c r="E23" s="233">
        <v>1087</v>
      </c>
      <c r="F23" s="234">
        <v>0.44367346938775509</v>
      </c>
      <c r="G23" s="233">
        <v>550</v>
      </c>
      <c r="H23" s="234">
        <v>0.22448979591836735</v>
      </c>
      <c r="I23" s="233">
        <v>135</v>
      </c>
      <c r="J23" s="234">
        <v>5.5102040816326532E-2</v>
      </c>
      <c r="K23" s="233">
        <v>113</v>
      </c>
      <c r="L23" s="234">
        <v>4.6122448979591835E-2</v>
      </c>
      <c r="M23" s="233">
        <v>34</v>
      </c>
      <c r="N23" s="234">
        <v>1.3877551020408163E-2</v>
      </c>
      <c r="O23" s="233">
        <v>282</v>
      </c>
      <c r="P23" s="306">
        <v>0.11510204081632654</v>
      </c>
      <c r="Q23" s="233">
        <v>147</v>
      </c>
      <c r="R23" s="307">
        <v>0.06</v>
      </c>
    </row>
    <row r="24" spans="1:18" ht="33.75" customHeight="1" x14ac:dyDescent="0.4">
      <c r="A24" s="236" t="s">
        <v>28</v>
      </c>
      <c r="B24" s="233">
        <v>5085</v>
      </c>
      <c r="C24" s="233">
        <v>1494</v>
      </c>
      <c r="D24" s="234">
        <v>0.2938053097345133</v>
      </c>
      <c r="E24" s="233">
        <v>2070</v>
      </c>
      <c r="F24" s="234">
        <v>0.40707964601769914</v>
      </c>
      <c r="G24" s="233">
        <v>957</v>
      </c>
      <c r="H24" s="234">
        <v>0.18820058997050149</v>
      </c>
      <c r="I24" s="233">
        <v>312</v>
      </c>
      <c r="J24" s="234">
        <v>6.135693215339233E-2</v>
      </c>
      <c r="K24" s="233">
        <v>189</v>
      </c>
      <c r="L24" s="234">
        <v>3.7168141592920353E-2</v>
      </c>
      <c r="M24" s="233">
        <v>63</v>
      </c>
      <c r="N24" s="234">
        <v>1.2389380530973451E-2</v>
      </c>
      <c r="O24" s="233">
        <v>564</v>
      </c>
      <c r="P24" s="306">
        <v>0.11091445427728613</v>
      </c>
      <c r="Q24" s="233">
        <v>252</v>
      </c>
      <c r="R24" s="307">
        <v>4.9557522123893805E-2</v>
      </c>
    </row>
    <row r="25" spans="1:18" ht="33.75" customHeight="1" x14ac:dyDescent="0.4">
      <c r="A25" s="236" t="s">
        <v>68</v>
      </c>
      <c r="B25" s="233">
        <v>5612</v>
      </c>
      <c r="C25" s="233">
        <v>1650</v>
      </c>
      <c r="D25" s="234">
        <v>0.29401282965074838</v>
      </c>
      <c r="E25" s="233">
        <v>2197</v>
      </c>
      <c r="F25" s="234">
        <v>0.3914825374198147</v>
      </c>
      <c r="G25" s="233">
        <v>1146</v>
      </c>
      <c r="H25" s="234">
        <v>0.20420527441197434</v>
      </c>
      <c r="I25" s="233">
        <v>312</v>
      </c>
      <c r="J25" s="234">
        <v>5.5595153243050609E-2</v>
      </c>
      <c r="K25" s="233">
        <v>209</v>
      </c>
      <c r="L25" s="234">
        <v>3.7241625089094794E-2</v>
      </c>
      <c r="M25" s="233">
        <v>98</v>
      </c>
      <c r="N25" s="234">
        <v>1.7462580185317177E-2</v>
      </c>
      <c r="O25" s="233">
        <v>619</v>
      </c>
      <c r="P25" s="306">
        <v>0.11029935851746259</v>
      </c>
      <c r="Q25" s="233">
        <v>307</v>
      </c>
      <c r="R25" s="307">
        <v>5.4704205274411971E-2</v>
      </c>
    </row>
    <row r="26" spans="1:18" ht="33.75" customHeight="1" x14ac:dyDescent="0.4">
      <c r="A26" s="236" t="s">
        <v>30</v>
      </c>
      <c r="B26" s="233">
        <v>2990</v>
      </c>
      <c r="C26" s="233">
        <v>667</v>
      </c>
      <c r="D26" s="234">
        <v>0.22307692307692309</v>
      </c>
      <c r="E26" s="233">
        <v>1169</v>
      </c>
      <c r="F26" s="234">
        <v>0.39096989966555185</v>
      </c>
      <c r="G26" s="233">
        <v>758</v>
      </c>
      <c r="H26" s="234">
        <v>0.2535117056856187</v>
      </c>
      <c r="I26" s="233">
        <v>192</v>
      </c>
      <c r="J26" s="234">
        <v>6.4214046822742468E-2</v>
      </c>
      <c r="K26" s="233">
        <v>160</v>
      </c>
      <c r="L26" s="234">
        <v>5.3511705685618728E-2</v>
      </c>
      <c r="M26" s="233">
        <v>44</v>
      </c>
      <c r="N26" s="234">
        <v>1.471571906354515E-2</v>
      </c>
      <c r="O26" s="233">
        <v>396</v>
      </c>
      <c r="P26" s="306">
        <v>0.13244147157190636</v>
      </c>
      <c r="Q26" s="233">
        <v>204</v>
      </c>
      <c r="R26" s="307">
        <v>6.8227424749163879E-2</v>
      </c>
    </row>
    <row r="27" spans="1:18" ht="33.75" customHeight="1" x14ac:dyDescent="0.4">
      <c r="A27" s="236" t="s">
        <v>31</v>
      </c>
      <c r="B27" s="233">
        <v>3672</v>
      </c>
      <c r="C27" s="233">
        <v>816</v>
      </c>
      <c r="D27" s="234">
        <v>0.22222222222222221</v>
      </c>
      <c r="E27" s="233">
        <v>1543</v>
      </c>
      <c r="F27" s="234">
        <v>0.42020697167755994</v>
      </c>
      <c r="G27" s="233">
        <v>827</v>
      </c>
      <c r="H27" s="234">
        <v>0.22521786492374726</v>
      </c>
      <c r="I27" s="233">
        <v>255</v>
      </c>
      <c r="J27" s="234">
        <v>6.9444444444444448E-2</v>
      </c>
      <c r="K27" s="233">
        <v>165</v>
      </c>
      <c r="L27" s="234">
        <v>4.4934640522875817E-2</v>
      </c>
      <c r="M27" s="233">
        <v>66</v>
      </c>
      <c r="N27" s="234">
        <v>1.7973856209150325E-2</v>
      </c>
      <c r="O27" s="233">
        <v>486</v>
      </c>
      <c r="P27" s="306">
        <v>0.13235294117647059</v>
      </c>
      <c r="Q27" s="233">
        <v>231</v>
      </c>
      <c r="R27" s="307">
        <v>6.2908496732026142E-2</v>
      </c>
    </row>
    <row r="28" spans="1:18" ht="33.75" customHeight="1" x14ac:dyDescent="0.4">
      <c r="A28" s="236" t="s">
        <v>32</v>
      </c>
      <c r="B28" s="233">
        <v>14188</v>
      </c>
      <c r="C28" s="233">
        <v>4555</v>
      </c>
      <c r="D28" s="234">
        <v>0.3210459543276008</v>
      </c>
      <c r="E28" s="233">
        <v>5847</v>
      </c>
      <c r="F28" s="234">
        <v>0.4121088243586129</v>
      </c>
      <c r="G28" s="233">
        <v>2385</v>
      </c>
      <c r="H28" s="234">
        <v>0.16809980265012686</v>
      </c>
      <c r="I28" s="233">
        <v>704</v>
      </c>
      <c r="J28" s="234">
        <v>4.9619396673244998E-2</v>
      </c>
      <c r="K28" s="233">
        <v>459</v>
      </c>
      <c r="L28" s="234">
        <v>3.2351282774175358E-2</v>
      </c>
      <c r="M28" s="233">
        <v>238</v>
      </c>
      <c r="N28" s="234">
        <v>1.6774739216239076E-2</v>
      </c>
      <c r="O28" s="233">
        <v>1401</v>
      </c>
      <c r="P28" s="306">
        <v>9.8745418663659434E-2</v>
      </c>
      <c r="Q28" s="233">
        <v>697</v>
      </c>
      <c r="R28" s="307">
        <v>4.9126021990414437E-2</v>
      </c>
    </row>
    <row r="29" spans="1:18" ht="33.75" customHeight="1" x14ac:dyDescent="0.4">
      <c r="A29" s="236" t="s">
        <v>69</v>
      </c>
      <c r="B29" s="233">
        <v>4536</v>
      </c>
      <c r="C29" s="233">
        <v>1576</v>
      </c>
      <c r="D29" s="234">
        <v>0.34744268077601409</v>
      </c>
      <c r="E29" s="233">
        <v>1730</v>
      </c>
      <c r="F29" s="234">
        <v>0.38139329805996475</v>
      </c>
      <c r="G29" s="233">
        <v>746</v>
      </c>
      <c r="H29" s="234">
        <v>0.1644620811287478</v>
      </c>
      <c r="I29" s="233">
        <v>267</v>
      </c>
      <c r="J29" s="234">
        <v>5.8862433862433859E-2</v>
      </c>
      <c r="K29" s="233">
        <v>142</v>
      </c>
      <c r="L29" s="234">
        <v>3.130511463844797E-2</v>
      </c>
      <c r="M29" s="233">
        <v>75</v>
      </c>
      <c r="N29" s="234">
        <v>1.6534391534391533E-2</v>
      </c>
      <c r="O29" s="233">
        <v>484</v>
      </c>
      <c r="P29" s="306">
        <v>0.10670194003527336</v>
      </c>
      <c r="Q29" s="233">
        <v>217</v>
      </c>
      <c r="R29" s="307">
        <v>4.7839506172839504E-2</v>
      </c>
    </row>
    <row r="30" spans="1:18" ht="33.75" customHeight="1" x14ac:dyDescent="0.4">
      <c r="A30" s="236" t="s">
        <v>70</v>
      </c>
      <c r="B30" s="233">
        <v>3319</v>
      </c>
      <c r="C30" s="233">
        <v>1147</v>
      </c>
      <c r="D30" s="234">
        <v>0.34558601988550769</v>
      </c>
      <c r="E30" s="233">
        <v>1306</v>
      </c>
      <c r="F30" s="234">
        <v>0.39349201566736969</v>
      </c>
      <c r="G30" s="233">
        <v>580</v>
      </c>
      <c r="H30" s="234">
        <v>0.17475143115396205</v>
      </c>
      <c r="I30" s="233">
        <v>148</v>
      </c>
      <c r="J30" s="234">
        <v>4.4591744501355828E-2</v>
      </c>
      <c r="K30" s="233">
        <v>97</v>
      </c>
      <c r="L30" s="234">
        <v>2.9225670382645376E-2</v>
      </c>
      <c r="M30" s="233">
        <v>41</v>
      </c>
      <c r="N30" s="234">
        <v>1.2353118409159385E-2</v>
      </c>
      <c r="O30" s="233">
        <v>286</v>
      </c>
      <c r="P30" s="306">
        <v>8.6170533293160587E-2</v>
      </c>
      <c r="Q30" s="233">
        <v>138</v>
      </c>
      <c r="R30" s="307">
        <v>4.1578788791804759E-2</v>
      </c>
    </row>
    <row r="31" spans="1:18" ht="33.75" customHeight="1" x14ac:dyDescent="0.4">
      <c r="A31" s="236" t="s">
        <v>35</v>
      </c>
      <c r="B31" s="233">
        <v>6967</v>
      </c>
      <c r="C31" s="233">
        <v>1757</v>
      </c>
      <c r="D31" s="234">
        <v>0.25218889048370891</v>
      </c>
      <c r="E31" s="233">
        <v>2901</v>
      </c>
      <c r="F31" s="234">
        <v>0.41639156021243001</v>
      </c>
      <c r="G31" s="233">
        <v>1497</v>
      </c>
      <c r="H31" s="234">
        <v>0.21487010190899958</v>
      </c>
      <c r="I31" s="233">
        <v>448</v>
      </c>
      <c r="J31" s="234">
        <v>6.4303143390268408E-2</v>
      </c>
      <c r="K31" s="233">
        <v>286</v>
      </c>
      <c r="L31" s="234">
        <v>4.1050667432180277E-2</v>
      </c>
      <c r="M31" s="233">
        <v>78</v>
      </c>
      <c r="N31" s="234">
        <v>1.1195636572412803E-2</v>
      </c>
      <c r="O31" s="233">
        <v>812</v>
      </c>
      <c r="P31" s="306">
        <v>0.11654944739486149</v>
      </c>
      <c r="Q31" s="233">
        <v>364</v>
      </c>
      <c r="R31" s="307">
        <v>5.2246304004593083E-2</v>
      </c>
    </row>
    <row r="32" spans="1:18" ht="33.75" customHeight="1" x14ac:dyDescent="0.4">
      <c r="A32" s="236" t="s">
        <v>71</v>
      </c>
      <c r="B32" s="233">
        <v>509</v>
      </c>
      <c r="C32" s="233">
        <v>153</v>
      </c>
      <c r="D32" s="234">
        <v>0.3005893909626719</v>
      </c>
      <c r="E32" s="233">
        <v>194</v>
      </c>
      <c r="F32" s="234">
        <v>0.38113948919449903</v>
      </c>
      <c r="G32" s="233">
        <v>91</v>
      </c>
      <c r="H32" s="234">
        <v>0.1787819253438114</v>
      </c>
      <c r="I32" s="233">
        <v>35</v>
      </c>
      <c r="J32" s="234">
        <v>6.8762278978389005E-2</v>
      </c>
      <c r="K32" s="233">
        <v>23</v>
      </c>
      <c r="L32" s="234">
        <v>4.5186640471512773E-2</v>
      </c>
      <c r="M32" s="233">
        <v>13</v>
      </c>
      <c r="N32" s="234">
        <v>2.5540275049115914E-2</v>
      </c>
      <c r="O32" s="233">
        <v>71</v>
      </c>
      <c r="P32" s="306">
        <v>0.13948919449901767</v>
      </c>
      <c r="Q32" s="233">
        <v>36</v>
      </c>
      <c r="R32" s="307">
        <v>7.072691552062868E-2</v>
      </c>
    </row>
    <row r="33" spans="1:18" ht="33.75" customHeight="1" x14ac:dyDescent="0.4">
      <c r="A33" s="236" t="s">
        <v>72</v>
      </c>
      <c r="B33" s="233">
        <v>796</v>
      </c>
      <c r="C33" s="233">
        <v>260</v>
      </c>
      <c r="D33" s="234">
        <v>0.32663316582914576</v>
      </c>
      <c r="E33" s="233">
        <v>308</v>
      </c>
      <c r="F33" s="234">
        <v>0.38693467336683418</v>
      </c>
      <c r="G33" s="233">
        <v>151</v>
      </c>
      <c r="H33" s="234">
        <v>0.18969849246231155</v>
      </c>
      <c r="I33" s="233">
        <v>43</v>
      </c>
      <c r="J33" s="234">
        <v>5.4020100502512561E-2</v>
      </c>
      <c r="K33" s="233">
        <v>23</v>
      </c>
      <c r="L33" s="234">
        <v>2.8894472361809045E-2</v>
      </c>
      <c r="M33" s="233">
        <v>11</v>
      </c>
      <c r="N33" s="234">
        <v>1.3819095477386936E-2</v>
      </c>
      <c r="O33" s="233">
        <v>77</v>
      </c>
      <c r="P33" s="306">
        <v>9.6733668341708545E-2</v>
      </c>
      <c r="Q33" s="233">
        <v>34</v>
      </c>
      <c r="R33" s="307">
        <v>4.2713567839195977E-2</v>
      </c>
    </row>
    <row r="34" spans="1:18" ht="33.75" customHeight="1" x14ac:dyDescent="0.4">
      <c r="A34" s="236" t="s">
        <v>73</v>
      </c>
      <c r="B34" s="233">
        <v>1235</v>
      </c>
      <c r="C34" s="233">
        <v>356</v>
      </c>
      <c r="D34" s="234">
        <v>0.28825910931174087</v>
      </c>
      <c r="E34" s="233">
        <v>482</v>
      </c>
      <c r="F34" s="234">
        <v>0.39028340080971657</v>
      </c>
      <c r="G34" s="233">
        <v>241</v>
      </c>
      <c r="H34" s="234">
        <v>0.19514170040485829</v>
      </c>
      <c r="I34" s="233">
        <v>64</v>
      </c>
      <c r="J34" s="234">
        <v>5.1821862348178135E-2</v>
      </c>
      <c r="K34" s="233">
        <v>76</v>
      </c>
      <c r="L34" s="234">
        <v>6.1538461538461542E-2</v>
      </c>
      <c r="M34" s="233">
        <v>16</v>
      </c>
      <c r="N34" s="234">
        <v>1.2955465587044534E-2</v>
      </c>
      <c r="O34" s="233">
        <v>156</v>
      </c>
      <c r="P34" s="306">
        <v>0.12631578947368421</v>
      </c>
      <c r="Q34" s="233">
        <v>92</v>
      </c>
      <c r="R34" s="307">
        <v>7.4493927125506079E-2</v>
      </c>
    </row>
    <row r="35" spans="1:18" ht="33.75" customHeight="1" x14ac:dyDescent="0.4">
      <c r="A35" s="236" t="s">
        <v>74</v>
      </c>
      <c r="B35" s="233">
        <v>2191</v>
      </c>
      <c r="C35" s="233">
        <v>701</v>
      </c>
      <c r="D35" s="234">
        <v>0.31994523048836149</v>
      </c>
      <c r="E35" s="233">
        <v>846</v>
      </c>
      <c r="F35" s="234">
        <v>0.38612505705157463</v>
      </c>
      <c r="G35" s="233">
        <v>423</v>
      </c>
      <c r="H35" s="234">
        <v>0.19306252852578731</v>
      </c>
      <c r="I35" s="233">
        <v>105</v>
      </c>
      <c r="J35" s="234">
        <v>4.7923322683706068E-2</v>
      </c>
      <c r="K35" s="233">
        <v>85</v>
      </c>
      <c r="L35" s="234">
        <v>3.8795070743952532E-2</v>
      </c>
      <c r="M35" s="233">
        <v>31</v>
      </c>
      <c r="N35" s="234">
        <v>1.4148790506617983E-2</v>
      </c>
      <c r="O35" s="233">
        <v>221</v>
      </c>
      <c r="P35" s="306">
        <v>0.10086718393427659</v>
      </c>
      <c r="Q35" s="233">
        <v>116</v>
      </c>
      <c r="R35" s="307">
        <v>5.2943861250570518E-2</v>
      </c>
    </row>
    <row r="36" spans="1:18" ht="33.75" customHeight="1" x14ac:dyDescent="0.4">
      <c r="A36" s="236" t="s">
        <v>75</v>
      </c>
      <c r="B36" s="233">
        <v>2300</v>
      </c>
      <c r="C36" s="233">
        <v>765</v>
      </c>
      <c r="D36" s="234">
        <v>0.33260869565217394</v>
      </c>
      <c r="E36" s="233">
        <v>939</v>
      </c>
      <c r="F36" s="234">
        <v>0.4082608695652174</v>
      </c>
      <c r="G36" s="233">
        <v>381</v>
      </c>
      <c r="H36" s="234">
        <v>0.16565217391304349</v>
      </c>
      <c r="I36" s="233">
        <v>113</v>
      </c>
      <c r="J36" s="234">
        <v>4.9130434782608694E-2</v>
      </c>
      <c r="K36" s="233">
        <v>77</v>
      </c>
      <c r="L36" s="234">
        <v>3.3478260869565214E-2</v>
      </c>
      <c r="M36" s="233">
        <v>25</v>
      </c>
      <c r="N36" s="234">
        <v>1.0869565217391304E-2</v>
      </c>
      <c r="O36" s="233">
        <v>215</v>
      </c>
      <c r="P36" s="306">
        <v>9.3478260869565219E-2</v>
      </c>
      <c r="Q36" s="233">
        <v>102</v>
      </c>
      <c r="R36" s="307">
        <v>4.4347826086956518E-2</v>
      </c>
    </row>
    <row r="37" spans="1:18" ht="33.75" customHeight="1" x14ac:dyDescent="0.4">
      <c r="A37" s="236" t="s">
        <v>76</v>
      </c>
      <c r="B37" s="233">
        <v>540</v>
      </c>
      <c r="C37" s="233">
        <v>137</v>
      </c>
      <c r="D37" s="234">
        <v>0.25370370370370371</v>
      </c>
      <c r="E37" s="233">
        <v>217</v>
      </c>
      <c r="F37" s="234">
        <v>0.40185185185185185</v>
      </c>
      <c r="G37" s="233">
        <v>123</v>
      </c>
      <c r="H37" s="234">
        <v>0.22777777777777777</v>
      </c>
      <c r="I37" s="233">
        <v>36</v>
      </c>
      <c r="J37" s="234">
        <v>6.6666666666666666E-2</v>
      </c>
      <c r="K37" s="233">
        <v>18</v>
      </c>
      <c r="L37" s="234">
        <v>3.3333333333333333E-2</v>
      </c>
      <c r="M37" s="233" t="s">
        <v>640</v>
      </c>
      <c r="N37" s="234" t="s">
        <v>640</v>
      </c>
      <c r="O37" s="233">
        <v>63</v>
      </c>
      <c r="P37" s="306">
        <v>0.11666666666666667</v>
      </c>
      <c r="Q37" s="233">
        <v>27</v>
      </c>
      <c r="R37" s="307">
        <v>0.05</v>
      </c>
    </row>
    <row r="38" spans="1:18" ht="33.75" customHeight="1" x14ac:dyDescent="0.4">
      <c r="A38" s="236" t="s">
        <v>77</v>
      </c>
      <c r="B38" s="233">
        <v>914</v>
      </c>
      <c r="C38" s="233">
        <v>237</v>
      </c>
      <c r="D38" s="234">
        <v>0.25929978118161928</v>
      </c>
      <c r="E38" s="233">
        <v>344</v>
      </c>
      <c r="F38" s="234">
        <v>0.37636761487964987</v>
      </c>
      <c r="G38" s="233">
        <v>239</v>
      </c>
      <c r="H38" s="234">
        <v>0.26148796498905907</v>
      </c>
      <c r="I38" s="233">
        <v>60</v>
      </c>
      <c r="J38" s="234">
        <v>6.5645514223194742E-2</v>
      </c>
      <c r="K38" s="233">
        <v>29</v>
      </c>
      <c r="L38" s="234">
        <v>3.1728665207877461E-2</v>
      </c>
      <c r="M38" s="233" t="s">
        <v>640</v>
      </c>
      <c r="N38" s="234" t="s">
        <v>640</v>
      </c>
      <c r="O38" s="233">
        <v>94</v>
      </c>
      <c r="P38" s="306">
        <v>0.10284463894967177</v>
      </c>
      <c r="Q38" s="233">
        <v>34</v>
      </c>
      <c r="R38" s="307">
        <v>3.7199124726477024E-2</v>
      </c>
    </row>
    <row r="39" spans="1:18" ht="33.75" customHeight="1" x14ac:dyDescent="0.4">
      <c r="A39" s="236" t="s">
        <v>78</v>
      </c>
      <c r="B39" s="233">
        <v>264</v>
      </c>
      <c r="C39" s="233">
        <v>79</v>
      </c>
      <c r="D39" s="234">
        <v>0.29924242424242425</v>
      </c>
      <c r="E39" s="233">
        <v>105</v>
      </c>
      <c r="F39" s="234">
        <v>0.39772727272727271</v>
      </c>
      <c r="G39" s="233">
        <v>57</v>
      </c>
      <c r="H39" s="234">
        <v>0.21590909090909091</v>
      </c>
      <c r="I39" s="233" t="s">
        <v>640</v>
      </c>
      <c r="J39" s="234" t="s">
        <v>640</v>
      </c>
      <c r="K39" s="233">
        <v>10</v>
      </c>
      <c r="L39" s="234">
        <v>3.787878787878788E-2</v>
      </c>
      <c r="M39" s="233" t="s">
        <v>640</v>
      </c>
      <c r="N39" s="234" t="s">
        <v>640</v>
      </c>
      <c r="O39" s="233">
        <v>23</v>
      </c>
      <c r="P39" s="306">
        <v>8.7121212121212127E-2</v>
      </c>
      <c r="Q39" s="233">
        <v>14</v>
      </c>
      <c r="R39" s="307">
        <v>5.3030303030303032E-2</v>
      </c>
    </row>
    <row r="40" spans="1:18" ht="33.75" customHeight="1" x14ac:dyDescent="0.4">
      <c r="A40" s="236" t="s">
        <v>79</v>
      </c>
      <c r="B40" s="233">
        <v>727</v>
      </c>
      <c r="C40" s="233">
        <v>163</v>
      </c>
      <c r="D40" s="234">
        <v>0.22420907840440166</v>
      </c>
      <c r="E40" s="233">
        <v>295</v>
      </c>
      <c r="F40" s="234">
        <v>0.40577716643741402</v>
      </c>
      <c r="G40" s="233">
        <v>181</v>
      </c>
      <c r="H40" s="234">
        <v>0.24896836313617607</v>
      </c>
      <c r="I40" s="233">
        <v>51</v>
      </c>
      <c r="J40" s="234">
        <v>7.0151306740027508E-2</v>
      </c>
      <c r="K40" s="233">
        <v>26</v>
      </c>
      <c r="L40" s="234">
        <v>3.5763411279229711E-2</v>
      </c>
      <c r="M40" s="233">
        <v>11</v>
      </c>
      <c r="N40" s="234">
        <v>1.5130674002751032E-2</v>
      </c>
      <c r="O40" s="233">
        <v>88</v>
      </c>
      <c r="P40" s="306">
        <v>0.12104539202200826</v>
      </c>
      <c r="Q40" s="233">
        <v>37</v>
      </c>
      <c r="R40" s="307">
        <v>5.0894085281980743E-2</v>
      </c>
    </row>
    <row r="41" spans="1:18" ht="33.75" customHeight="1" x14ac:dyDescent="0.4">
      <c r="A41" s="236" t="s">
        <v>80</v>
      </c>
      <c r="B41" s="233">
        <v>723</v>
      </c>
      <c r="C41" s="233">
        <v>147</v>
      </c>
      <c r="D41" s="234">
        <v>0.2033195020746888</v>
      </c>
      <c r="E41" s="233">
        <v>291</v>
      </c>
      <c r="F41" s="234">
        <v>0.40248962655601661</v>
      </c>
      <c r="G41" s="233">
        <v>183</v>
      </c>
      <c r="H41" s="234">
        <v>0.25311203319502074</v>
      </c>
      <c r="I41" s="233">
        <v>50</v>
      </c>
      <c r="J41" s="234">
        <v>6.9156293222683268E-2</v>
      </c>
      <c r="K41" s="233">
        <v>38</v>
      </c>
      <c r="L41" s="234">
        <v>5.2558782849239281E-2</v>
      </c>
      <c r="M41" s="233">
        <v>14</v>
      </c>
      <c r="N41" s="234">
        <v>1.9363762102351315E-2</v>
      </c>
      <c r="O41" s="233">
        <v>102</v>
      </c>
      <c r="P41" s="306">
        <v>0.14107883817427386</v>
      </c>
      <c r="Q41" s="233">
        <v>52</v>
      </c>
      <c r="R41" s="307">
        <v>7.1922544951590589E-2</v>
      </c>
    </row>
    <row r="42" spans="1:18" ht="33.75" customHeight="1" x14ac:dyDescent="0.4">
      <c r="A42" s="236" t="s">
        <v>81</v>
      </c>
      <c r="B42" s="233">
        <v>1636</v>
      </c>
      <c r="C42" s="233">
        <v>445</v>
      </c>
      <c r="D42" s="234">
        <v>0.27200488997555011</v>
      </c>
      <c r="E42" s="233">
        <v>683</v>
      </c>
      <c r="F42" s="234">
        <v>0.41748166259168706</v>
      </c>
      <c r="G42" s="233">
        <v>314</v>
      </c>
      <c r="H42" s="234">
        <v>0.19193154034229828</v>
      </c>
      <c r="I42" s="233">
        <v>98</v>
      </c>
      <c r="J42" s="234">
        <v>5.9902200488997553E-2</v>
      </c>
      <c r="K42" s="233">
        <v>75</v>
      </c>
      <c r="L42" s="234">
        <v>4.5843520782396091E-2</v>
      </c>
      <c r="M42" s="233">
        <v>21</v>
      </c>
      <c r="N42" s="234">
        <v>1.2836185819070905E-2</v>
      </c>
      <c r="O42" s="233">
        <v>194</v>
      </c>
      <c r="P42" s="306">
        <v>0.11858190709046455</v>
      </c>
      <c r="Q42" s="233">
        <v>96</v>
      </c>
      <c r="R42" s="307">
        <v>5.8679706601466992E-2</v>
      </c>
    </row>
    <row r="43" spans="1:18" ht="33.75" customHeight="1" x14ac:dyDescent="0.4">
      <c r="A43" s="236" t="s">
        <v>82</v>
      </c>
      <c r="B43" s="233">
        <v>905</v>
      </c>
      <c r="C43" s="233">
        <v>303</v>
      </c>
      <c r="D43" s="234">
        <v>0.33480662983425413</v>
      </c>
      <c r="E43" s="233">
        <v>357</v>
      </c>
      <c r="F43" s="234">
        <v>0.39447513812154694</v>
      </c>
      <c r="G43" s="233">
        <v>171</v>
      </c>
      <c r="H43" s="234">
        <v>0.18895027624309393</v>
      </c>
      <c r="I43" s="233">
        <v>42</v>
      </c>
      <c r="J43" s="234">
        <v>4.6408839779005527E-2</v>
      </c>
      <c r="K43" s="233">
        <v>21</v>
      </c>
      <c r="L43" s="234">
        <v>2.3204419889502764E-2</v>
      </c>
      <c r="M43" s="233">
        <v>11</v>
      </c>
      <c r="N43" s="234">
        <v>1.2154696132596685E-2</v>
      </c>
      <c r="O43" s="233">
        <v>74</v>
      </c>
      <c r="P43" s="306">
        <v>8.1767955801104977E-2</v>
      </c>
      <c r="Q43" s="233">
        <v>32</v>
      </c>
      <c r="R43" s="307">
        <v>3.535911602209945E-2</v>
      </c>
    </row>
    <row r="44" spans="1:18" ht="33.75" customHeight="1" x14ac:dyDescent="0.4">
      <c r="A44" s="236" t="s">
        <v>83</v>
      </c>
      <c r="B44" s="233">
        <v>2622</v>
      </c>
      <c r="C44" s="233">
        <v>855</v>
      </c>
      <c r="D44" s="234">
        <v>0.32608695652173914</v>
      </c>
      <c r="E44" s="233">
        <v>1030</v>
      </c>
      <c r="F44" s="234">
        <v>0.39282990083905417</v>
      </c>
      <c r="G44" s="233">
        <v>452</v>
      </c>
      <c r="H44" s="234">
        <v>0.17238749046529367</v>
      </c>
      <c r="I44" s="233">
        <v>156</v>
      </c>
      <c r="J44" s="234">
        <v>5.9496567505720827E-2</v>
      </c>
      <c r="K44" s="233">
        <v>95</v>
      </c>
      <c r="L44" s="234">
        <v>3.6231884057971016E-2</v>
      </c>
      <c r="M44" s="233">
        <v>34</v>
      </c>
      <c r="N44" s="234">
        <v>1.2967200610221205E-2</v>
      </c>
      <c r="O44" s="233">
        <v>285</v>
      </c>
      <c r="P44" s="306">
        <v>0.10869565217391304</v>
      </c>
      <c r="Q44" s="233">
        <v>129</v>
      </c>
      <c r="R44" s="307">
        <v>4.9199084668192221E-2</v>
      </c>
    </row>
    <row r="45" spans="1:18" ht="33.75" customHeight="1" x14ac:dyDescent="0.4">
      <c r="A45" s="236" t="s">
        <v>84</v>
      </c>
      <c r="B45" s="233">
        <v>1211</v>
      </c>
      <c r="C45" s="233">
        <v>276</v>
      </c>
      <c r="D45" s="234">
        <v>0.22791081750619324</v>
      </c>
      <c r="E45" s="233">
        <v>520</v>
      </c>
      <c r="F45" s="234">
        <v>0.42939719240297275</v>
      </c>
      <c r="G45" s="233">
        <v>262</v>
      </c>
      <c r="H45" s="234">
        <v>0.21635012386457472</v>
      </c>
      <c r="I45" s="233">
        <v>80</v>
      </c>
      <c r="J45" s="234">
        <v>6.6061106523534266E-2</v>
      </c>
      <c r="K45" s="233">
        <v>57</v>
      </c>
      <c r="L45" s="234">
        <v>4.7068538398018167E-2</v>
      </c>
      <c r="M45" s="233">
        <v>16</v>
      </c>
      <c r="N45" s="234">
        <v>1.3212221304706853E-2</v>
      </c>
      <c r="O45" s="233">
        <v>153</v>
      </c>
      <c r="P45" s="306">
        <v>0.12634186622625929</v>
      </c>
      <c r="Q45" s="233">
        <v>73</v>
      </c>
      <c r="R45" s="307">
        <v>6.028075970272502E-2</v>
      </c>
    </row>
    <row r="46" spans="1:18" ht="33.75" customHeight="1" x14ac:dyDescent="0.4">
      <c r="A46" s="236" t="s">
        <v>50</v>
      </c>
      <c r="B46" s="233">
        <v>622</v>
      </c>
      <c r="C46" s="233">
        <v>164</v>
      </c>
      <c r="D46" s="234">
        <v>0.26366559485530544</v>
      </c>
      <c r="E46" s="233">
        <v>258</v>
      </c>
      <c r="F46" s="234">
        <v>0.41479099678456594</v>
      </c>
      <c r="G46" s="233">
        <v>137</v>
      </c>
      <c r="H46" s="234">
        <v>0.22025723472668809</v>
      </c>
      <c r="I46" s="233">
        <v>41</v>
      </c>
      <c r="J46" s="234">
        <v>6.591639871382636E-2</v>
      </c>
      <c r="K46" s="233">
        <v>15</v>
      </c>
      <c r="L46" s="234">
        <v>2.4115755627009645E-2</v>
      </c>
      <c r="M46" s="233" t="s">
        <v>640</v>
      </c>
      <c r="N46" s="234" t="s">
        <v>640</v>
      </c>
      <c r="O46" s="233">
        <v>63</v>
      </c>
      <c r="P46" s="306">
        <v>0.10128617363344052</v>
      </c>
      <c r="Q46" s="233">
        <v>22</v>
      </c>
      <c r="R46" s="307">
        <v>3.5369774919614148E-2</v>
      </c>
    </row>
    <row r="47" spans="1:18" ht="33.75" customHeight="1" x14ac:dyDescent="0.4">
      <c r="A47" s="236" t="s">
        <v>51</v>
      </c>
      <c r="B47" s="233">
        <v>1146</v>
      </c>
      <c r="C47" s="233">
        <v>305</v>
      </c>
      <c r="D47" s="234">
        <v>0.2661431064572426</v>
      </c>
      <c r="E47" s="233">
        <v>456</v>
      </c>
      <c r="F47" s="234">
        <v>0.39790575916230364</v>
      </c>
      <c r="G47" s="233">
        <v>226</v>
      </c>
      <c r="H47" s="234">
        <v>0.19720767888307156</v>
      </c>
      <c r="I47" s="233">
        <v>82</v>
      </c>
      <c r="J47" s="234">
        <v>7.1553228621291445E-2</v>
      </c>
      <c r="K47" s="233">
        <v>57</v>
      </c>
      <c r="L47" s="234">
        <v>4.9738219895287955E-2</v>
      </c>
      <c r="M47" s="233">
        <v>20</v>
      </c>
      <c r="N47" s="234">
        <v>1.7452006980802792E-2</v>
      </c>
      <c r="O47" s="233">
        <v>159</v>
      </c>
      <c r="P47" s="306">
        <v>0.13874345549738221</v>
      </c>
      <c r="Q47" s="233">
        <v>77</v>
      </c>
      <c r="R47" s="307">
        <v>6.7190226876090747E-2</v>
      </c>
    </row>
    <row r="48" spans="1:18" ht="33.75" customHeight="1" x14ac:dyDescent="0.4">
      <c r="A48" s="236" t="s">
        <v>52</v>
      </c>
      <c r="B48" s="233">
        <v>1138</v>
      </c>
      <c r="C48" s="233">
        <v>220</v>
      </c>
      <c r="D48" s="234">
        <v>0.19332161687170474</v>
      </c>
      <c r="E48" s="233">
        <v>449</v>
      </c>
      <c r="F48" s="234">
        <v>0.39455184534270649</v>
      </c>
      <c r="G48" s="233">
        <v>279</v>
      </c>
      <c r="H48" s="234">
        <v>0.24516695957820739</v>
      </c>
      <c r="I48" s="233">
        <v>86</v>
      </c>
      <c r="J48" s="234">
        <v>7.5571177504393669E-2</v>
      </c>
      <c r="K48" s="233">
        <v>68</v>
      </c>
      <c r="L48" s="234">
        <v>5.9753954305799648E-2</v>
      </c>
      <c r="M48" s="233">
        <v>36</v>
      </c>
      <c r="N48" s="234">
        <v>3.163444639718805E-2</v>
      </c>
      <c r="O48" s="233">
        <v>190</v>
      </c>
      <c r="P48" s="306">
        <v>0.16695957820738136</v>
      </c>
      <c r="Q48" s="233">
        <v>104</v>
      </c>
      <c r="R48" s="307">
        <v>9.1388400702987704E-2</v>
      </c>
    </row>
    <row r="49" spans="1:18" ht="33.75" customHeight="1" x14ac:dyDescent="0.4">
      <c r="A49" s="236" t="s">
        <v>53</v>
      </c>
      <c r="B49" s="233">
        <v>414</v>
      </c>
      <c r="C49" s="233">
        <v>80</v>
      </c>
      <c r="D49" s="234">
        <v>0.19323671497584541</v>
      </c>
      <c r="E49" s="233">
        <v>175</v>
      </c>
      <c r="F49" s="234">
        <v>0.42270531400966183</v>
      </c>
      <c r="G49" s="233">
        <v>100</v>
      </c>
      <c r="H49" s="234">
        <v>0.24154589371980675</v>
      </c>
      <c r="I49" s="233">
        <v>29</v>
      </c>
      <c r="J49" s="234">
        <v>7.0048309178743967E-2</v>
      </c>
      <c r="K49" s="233">
        <v>21</v>
      </c>
      <c r="L49" s="234">
        <v>5.0724637681159424E-2</v>
      </c>
      <c r="M49" s="233" t="s">
        <v>640</v>
      </c>
      <c r="N49" s="234" t="s">
        <v>640</v>
      </c>
      <c r="O49" s="233">
        <v>59</v>
      </c>
      <c r="P49" s="306">
        <v>0.14251207729468598</v>
      </c>
      <c r="Q49" s="233">
        <v>30</v>
      </c>
      <c r="R49" s="307">
        <v>7.2463768115942032E-2</v>
      </c>
    </row>
    <row r="50" spans="1:18" ht="33.75" customHeight="1" x14ac:dyDescent="0.4">
      <c r="A50" s="236" t="s">
        <v>54</v>
      </c>
      <c r="B50" s="233">
        <v>239</v>
      </c>
      <c r="C50" s="233">
        <v>44</v>
      </c>
      <c r="D50" s="234">
        <v>0.18410041841004185</v>
      </c>
      <c r="E50" s="233">
        <v>92</v>
      </c>
      <c r="F50" s="234">
        <v>0.38493723849372385</v>
      </c>
      <c r="G50" s="233">
        <v>59</v>
      </c>
      <c r="H50" s="234">
        <v>0.24686192468619247</v>
      </c>
      <c r="I50" s="233">
        <v>20</v>
      </c>
      <c r="J50" s="234">
        <v>8.3682008368200833E-2</v>
      </c>
      <c r="K50" s="233">
        <v>18</v>
      </c>
      <c r="L50" s="234">
        <v>7.5313807531380755E-2</v>
      </c>
      <c r="M50" s="233" t="s">
        <v>640</v>
      </c>
      <c r="N50" s="234" t="s">
        <v>640</v>
      </c>
      <c r="O50" s="233">
        <v>44</v>
      </c>
      <c r="P50" s="306">
        <v>0.18410041841004185</v>
      </c>
      <c r="Q50" s="233">
        <v>24</v>
      </c>
      <c r="R50" s="307">
        <v>0.100418410041841</v>
      </c>
    </row>
    <row r="51" spans="1:18" ht="33.75" customHeight="1" x14ac:dyDescent="0.4">
      <c r="A51" s="236" t="s">
        <v>55</v>
      </c>
      <c r="B51" s="233">
        <v>504</v>
      </c>
      <c r="C51" s="233">
        <v>150</v>
      </c>
      <c r="D51" s="234">
        <v>0.29761904761904762</v>
      </c>
      <c r="E51" s="233">
        <v>182</v>
      </c>
      <c r="F51" s="234">
        <v>0.3611111111111111</v>
      </c>
      <c r="G51" s="233">
        <v>91</v>
      </c>
      <c r="H51" s="234">
        <v>0.18055555555555555</v>
      </c>
      <c r="I51" s="233">
        <v>45</v>
      </c>
      <c r="J51" s="234">
        <v>8.9285714285714288E-2</v>
      </c>
      <c r="K51" s="233">
        <v>23</v>
      </c>
      <c r="L51" s="234">
        <v>4.5634920634920632E-2</v>
      </c>
      <c r="M51" s="233">
        <v>13</v>
      </c>
      <c r="N51" s="234">
        <v>2.5793650793650792E-2</v>
      </c>
      <c r="O51" s="233">
        <v>81</v>
      </c>
      <c r="P51" s="306">
        <v>0.16071428571428573</v>
      </c>
      <c r="Q51" s="233">
        <v>36</v>
      </c>
      <c r="R51" s="307">
        <v>7.1428571428571425E-2</v>
      </c>
    </row>
    <row r="52" spans="1:18" ht="33.75" customHeight="1" x14ac:dyDescent="0.4">
      <c r="A52" s="236" t="s">
        <v>56</v>
      </c>
      <c r="B52" s="233">
        <v>144</v>
      </c>
      <c r="C52" s="233">
        <v>31</v>
      </c>
      <c r="D52" s="234">
        <v>0.21527777777777779</v>
      </c>
      <c r="E52" s="233">
        <v>59</v>
      </c>
      <c r="F52" s="234">
        <v>0.40972222222222221</v>
      </c>
      <c r="G52" s="233">
        <v>33</v>
      </c>
      <c r="H52" s="234">
        <v>0.22916666666666666</v>
      </c>
      <c r="I52" s="233">
        <v>13</v>
      </c>
      <c r="J52" s="234">
        <v>9.0277777777777776E-2</v>
      </c>
      <c r="K52" s="233" t="s">
        <v>640</v>
      </c>
      <c r="L52" s="234" t="s">
        <v>640</v>
      </c>
      <c r="M52" s="233" t="s">
        <v>640</v>
      </c>
      <c r="N52" s="234" t="s">
        <v>640</v>
      </c>
      <c r="O52" s="233">
        <v>21</v>
      </c>
      <c r="P52" s="306">
        <v>0.14583333333333334</v>
      </c>
      <c r="Q52" s="233" t="s">
        <v>640</v>
      </c>
      <c r="R52" s="307" t="s">
        <v>640</v>
      </c>
    </row>
    <row r="53" spans="1:18" ht="33.75" customHeight="1" x14ac:dyDescent="0.4">
      <c r="A53" s="236" t="s">
        <v>57</v>
      </c>
      <c r="B53" s="233">
        <v>345</v>
      </c>
      <c r="C53" s="233">
        <v>92</v>
      </c>
      <c r="D53" s="234">
        <v>0.26666666666666666</v>
      </c>
      <c r="E53" s="233">
        <v>142</v>
      </c>
      <c r="F53" s="234">
        <v>0.4115942028985507</v>
      </c>
      <c r="G53" s="233">
        <v>76</v>
      </c>
      <c r="H53" s="234">
        <v>0.22028985507246376</v>
      </c>
      <c r="I53" s="233">
        <v>20</v>
      </c>
      <c r="J53" s="234">
        <v>5.7971014492753624E-2</v>
      </c>
      <c r="K53" s="233">
        <v>10</v>
      </c>
      <c r="L53" s="234">
        <v>2.8985507246376812E-2</v>
      </c>
      <c r="M53" s="233" t="s">
        <v>640</v>
      </c>
      <c r="N53" s="234" t="s">
        <v>640</v>
      </c>
      <c r="O53" s="233">
        <v>35</v>
      </c>
      <c r="P53" s="306">
        <v>0.10144927536231885</v>
      </c>
      <c r="Q53" s="233">
        <v>15</v>
      </c>
      <c r="R53" s="307">
        <v>4.3478260869565216E-2</v>
      </c>
    </row>
    <row r="54" spans="1:18" ht="33.75" customHeight="1" x14ac:dyDescent="0.4">
      <c r="A54" s="236" t="s">
        <v>58</v>
      </c>
      <c r="B54" s="233">
        <v>367</v>
      </c>
      <c r="C54" s="233">
        <v>118</v>
      </c>
      <c r="D54" s="234">
        <v>0.32152588555858308</v>
      </c>
      <c r="E54" s="233">
        <v>126</v>
      </c>
      <c r="F54" s="234">
        <v>0.34332425068119893</v>
      </c>
      <c r="G54" s="233">
        <v>64</v>
      </c>
      <c r="H54" s="234">
        <v>0.17438692098092642</v>
      </c>
      <c r="I54" s="233">
        <v>39</v>
      </c>
      <c r="J54" s="234">
        <v>0.10626702997275204</v>
      </c>
      <c r="K54" s="233">
        <v>15</v>
      </c>
      <c r="L54" s="234">
        <v>4.0871934604904632E-2</v>
      </c>
      <c r="M54" s="233" t="s">
        <v>640</v>
      </c>
      <c r="N54" s="234" t="s">
        <v>640</v>
      </c>
      <c r="O54" s="233">
        <v>59</v>
      </c>
      <c r="P54" s="306">
        <v>0.16076294277929154</v>
      </c>
      <c r="Q54" s="233">
        <v>20</v>
      </c>
      <c r="R54" s="307">
        <v>5.4495912806539509E-2</v>
      </c>
    </row>
    <row r="55" spans="1:18" ht="33.75" customHeight="1" x14ac:dyDescent="0.4">
      <c r="A55" s="236" t="s">
        <v>59</v>
      </c>
      <c r="B55" s="233">
        <v>695</v>
      </c>
      <c r="C55" s="233">
        <v>197</v>
      </c>
      <c r="D55" s="234">
        <v>0.28345323741007195</v>
      </c>
      <c r="E55" s="233">
        <v>266</v>
      </c>
      <c r="F55" s="234">
        <v>0.38273381294964026</v>
      </c>
      <c r="G55" s="233">
        <v>162</v>
      </c>
      <c r="H55" s="234">
        <v>0.23309352517985613</v>
      </c>
      <c r="I55" s="233">
        <v>37</v>
      </c>
      <c r="J55" s="234">
        <v>5.3237410071942444E-2</v>
      </c>
      <c r="K55" s="233">
        <v>26</v>
      </c>
      <c r="L55" s="234">
        <v>3.7410071942446041E-2</v>
      </c>
      <c r="M55" s="233" t="s">
        <v>640</v>
      </c>
      <c r="N55" s="234" t="s">
        <v>640</v>
      </c>
      <c r="O55" s="233">
        <v>70</v>
      </c>
      <c r="P55" s="306">
        <v>0.10071942446043165</v>
      </c>
      <c r="Q55" s="233">
        <v>33</v>
      </c>
      <c r="R55" s="307">
        <v>4.7482014388489209E-2</v>
      </c>
    </row>
    <row r="56" spans="1:18" ht="33.75" customHeight="1" x14ac:dyDescent="0.4">
      <c r="A56" s="236" t="s">
        <v>85</v>
      </c>
      <c r="B56" s="233">
        <v>1254</v>
      </c>
      <c r="C56" s="233">
        <v>359</v>
      </c>
      <c r="D56" s="234">
        <v>0.28628389154704942</v>
      </c>
      <c r="E56" s="233">
        <v>492</v>
      </c>
      <c r="F56" s="234">
        <v>0.3923444976076555</v>
      </c>
      <c r="G56" s="233">
        <v>246</v>
      </c>
      <c r="H56" s="234">
        <v>0.19617224880382775</v>
      </c>
      <c r="I56" s="233">
        <v>87</v>
      </c>
      <c r="J56" s="234">
        <v>6.9377990430622011E-2</v>
      </c>
      <c r="K56" s="233">
        <v>53</v>
      </c>
      <c r="L56" s="234">
        <v>4.2264752791068581E-2</v>
      </c>
      <c r="M56" s="233">
        <v>17</v>
      </c>
      <c r="N56" s="234">
        <v>1.3556618819776715E-2</v>
      </c>
      <c r="O56" s="233">
        <v>157</v>
      </c>
      <c r="P56" s="306">
        <v>0.12519936204146731</v>
      </c>
      <c r="Q56" s="233">
        <v>70</v>
      </c>
      <c r="R56" s="307">
        <v>5.5821371610845293E-2</v>
      </c>
    </row>
    <row r="57" spans="1:18" ht="33.75" customHeight="1" x14ac:dyDescent="0.4">
      <c r="A57" s="236" t="s">
        <v>86</v>
      </c>
      <c r="B57" s="233">
        <v>1357</v>
      </c>
      <c r="C57" s="233">
        <v>360</v>
      </c>
      <c r="D57" s="234">
        <v>0.26529108327192336</v>
      </c>
      <c r="E57" s="233">
        <v>532</v>
      </c>
      <c r="F57" s="234">
        <v>0.39204126750184232</v>
      </c>
      <c r="G57" s="233">
        <v>276</v>
      </c>
      <c r="H57" s="234">
        <v>0.20338983050847459</v>
      </c>
      <c r="I57" s="233">
        <v>85</v>
      </c>
      <c r="J57" s="234">
        <v>6.2638172439204123E-2</v>
      </c>
      <c r="K57" s="233">
        <v>76</v>
      </c>
      <c r="L57" s="234">
        <v>5.6005895357406042E-2</v>
      </c>
      <c r="M57" s="233">
        <v>28</v>
      </c>
      <c r="N57" s="234">
        <v>2.0633750921149593E-2</v>
      </c>
      <c r="O57" s="233">
        <v>189</v>
      </c>
      <c r="P57" s="306">
        <v>0.13927781871775977</v>
      </c>
      <c r="Q57" s="233">
        <v>104</v>
      </c>
      <c r="R57" s="307">
        <v>7.6639646278555643E-2</v>
      </c>
    </row>
    <row r="58" spans="1:18" ht="33.75" customHeight="1" x14ac:dyDescent="0.4">
      <c r="A58" s="236" t="s">
        <v>87</v>
      </c>
      <c r="B58" s="233">
        <v>1298</v>
      </c>
      <c r="C58" s="233">
        <v>393</v>
      </c>
      <c r="D58" s="234">
        <v>0.30277349768875195</v>
      </c>
      <c r="E58" s="233">
        <v>506</v>
      </c>
      <c r="F58" s="234">
        <v>0.38983050847457629</v>
      </c>
      <c r="G58" s="233">
        <v>260</v>
      </c>
      <c r="H58" s="234">
        <v>0.20030816640986132</v>
      </c>
      <c r="I58" s="233">
        <v>68</v>
      </c>
      <c r="J58" s="234">
        <v>5.2388289676425268E-2</v>
      </c>
      <c r="K58" s="233">
        <v>56</v>
      </c>
      <c r="L58" s="234">
        <v>4.3143297380585519E-2</v>
      </c>
      <c r="M58" s="233">
        <v>15</v>
      </c>
      <c r="N58" s="234">
        <v>1.1556240369799691E-2</v>
      </c>
      <c r="O58" s="233">
        <v>139</v>
      </c>
      <c r="P58" s="306">
        <v>0.10708782742681047</v>
      </c>
      <c r="Q58" s="233">
        <v>71</v>
      </c>
      <c r="R58" s="307">
        <v>5.4699537750385205E-2</v>
      </c>
    </row>
    <row r="59" spans="1:18" ht="33.75" customHeight="1" x14ac:dyDescent="0.4">
      <c r="A59" s="236" t="s">
        <v>88</v>
      </c>
      <c r="B59" s="233">
        <v>2272</v>
      </c>
      <c r="C59" s="233">
        <v>506</v>
      </c>
      <c r="D59" s="234">
        <v>0.22271126760563381</v>
      </c>
      <c r="E59" s="233">
        <v>1001</v>
      </c>
      <c r="F59" s="234">
        <v>0.44058098591549294</v>
      </c>
      <c r="G59" s="233">
        <v>510</v>
      </c>
      <c r="H59" s="234">
        <v>0.2244718309859155</v>
      </c>
      <c r="I59" s="233">
        <v>143</v>
      </c>
      <c r="J59" s="234">
        <v>6.2940140845070422E-2</v>
      </c>
      <c r="K59" s="233">
        <v>90</v>
      </c>
      <c r="L59" s="234">
        <v>3.9612676056338031E-2</v>
      </c>
      <c r="M59" s="233">
        <v>22</v>
      </c>
      <c r="N59" s="234">
        <v>9.683098591549295E-3</v>
      </c>
      <c r="O59" s="233">
        <v>255</v>
      </c>
      <c r="P59" s="306">
        <v>0.11223591549295775</v>
      </c>
      <c r="Q59" s="233">
        <v>112</v>
      </c>
      <c r="R59" s="307">
        <v>4.9295774647887321E-2</v>
      </c>
    </row>
    <row r="60" spans="1:18" ht="33.75" customHeight="1" x14ac:dyDescent="0.4">
      <c r="A60" s="236" t="s">
        <v>89</v>
      </c>
      <c r="B60" s="233">
        <v>1704</v>
      </c>
      <c r="C60" s="233">
        <v>445</v>
      </c>
      <c r="D60" s="234">
        <v>0.26115023474178406</v>
      </c>
      <c r="E60" s="233">
        <v>699</v>
      </c>
      <c r="F60" s="234">
        <v>0.41021126760563381</v>
      </c>
      <c r="G60" s="233">
        <v>344</v>
      </c>
      <c r="H60" s="234">
        <v>0.20187793427230047</v>
      </c>
      <c r="I60" s="233">
        <v>111</v>
      </c>
      <c r="J60" s="234">
        <v>6.5140845070422532E-2</v>
      </c>
      <c r="K60" s="233">
        <v>78</v>
      </c>
      <c r="L60" s="234">
        <v>4.5774647887323945E-2</v>
      </c>
      <c r="M60" s="233">
        <v>27</v>
      </c>
      <c r="N60" s="234">
        <v>1.5845070422535211E-2</v>
      </c>
      <c r="O60" s="233">
        <v>216</v>
      </c>
      <c r="P60" s="306">
        <v>0.12676056338028169</v>
      </c>
      <c r="Q60" s="233">
        <v>105</v>
      </c>
      <c r="R60" s="307">
        <v>6.1619718309859156E-2</v>
      </c>
    </row>
    <row r="61" spans="1:18" ht="33.75" customHeight="1" x14ac:dyDescent="0.4">
      <c r="A61" s="236" t="s">
        <v>90</v>
      </c>
      <c r="B61" s="233">
        <v>2200</v>
      </c>
      <c r="C61" s="233">
        <v>629</v>
      </c>
      <c r="D61" s="234">
        <v>0.28590909090909089</v>
      </c>
      <c r="E61" s="233">
        <v>958</v>
      </c>
      <c r="F61" s="234">
        <v>0.43545454545454543</v>
      </c>
      <c r="G61" s="233">
        <v>406</v>
      </c>
      <c r="H61" s="234">
        <v>0.18454545454545454</v>
      </c>
      <c r="I61" s="233">
        <v>105</v>
      </c>
      <c r="J61" s="234">
        <v>4.7727272727272729E-2</v>
      </c>
      <c r="K61" s="233">
        <v>78</v>
      </c>
      <c r="L61" s="234">
        <v>3.5454545454545454E-2</v>
      </c>
      <c r="M61" s="233">
        <v>24</v>
      </c>
      <c r="N61" s="234">
        <v>1.090909090909091E-2</v>
      </c>
      <c r="O61" s="233">
        <v>207</v>
      </c>
      <c r="P61" s="306">
        <v>9.4090909090909086E-2</v>
      </c>
      <c r="Q61" s="233">
        <v>102</v>
      </c>
      <c r="R61" s="307">
        <v>4.6363636363636364E-2</v>
      </c>
    </row>
    <row r="62" spans="1:18" ht="33.75" customHeight="1" thickBot="1" x14ac:dyDescent="0.45">
      <c r="A62" s="238" t="s">
        <v>91</v>
      </c>
      <c r="B62" s="308">
        <v>1660</v>
      </c>
      <c r="C62" s="308">
        <v>410</v>
      </c>
      <c r="D62" s="309">
        <v>0.24698795180722891</v>
      </c>
      <c r="E62" s="308">
        <v>683</v>
      </c>
      <c r="F62" s="309">
        <v>0.41144578313253011</v>
      </c>
      <c r="G62" s="308">
        <v>383</v>
      </c>
      <c r="H62" s="309">
        <v>0.23072289156626505</v>
      </c>
      <c r="I62" s="308">
        <v>96</v>
      </c>
      <c r="J62" s="309">
        <v>5.7831325301204821E-2</v>
      </c>
      <c r="K62" s="308">
        <v>68</v>
      </c>
      <c r="L62" s="309">
        <v>4.0963855421686748E-2</v>
      </c>
      <c r="M62" s="308">
        <v>20</v>
      </c>
      <c r="N62" s="309">
        <v>1.2048192771084338E-2</v>
      </c>
      <c r="O62" s="308">
        <v>184</v>
      </c>
      <c r="P62" s="310">
        <v>0.1108433734939759</v>
      </c>
      <c r="Q62" s="308">
        <v>88</v>
      </c>
      <c r="R62" s="311">
        <v>5.3012048192771083E-2</v>
      </c>
    </row>
  </sheetData>
  <mergeCells count="11">
    <mergeCell ref="Q1:R1"/>
    <mergeCell ref="K4:L4"/>
    <mergeCell ref="M4:N4"/>
    <mergeCell ref="O4:P4"/>
    <mergeCell ref="Q4:R4"/>
    <mergeCell ref="I4:J4"/>
    <mergeCell ref="A4:A5"/>
    <mergeCell ref="B4:B5"/>
    <mergeCell ref="C4:D4"/>
    <mergeCell ref="E4:F4"/>
    <mergeCell ref="G4:H4"/>
  </mergeCells>
  <phoneticPr fontId="2"/>
  <printOptions horizontalCentered="1"/>
  <pageMargins left="0.39370078740157483" right="0.39370078740157483" top="0.35433070866141736" bottom="0.35433070866141736" header="0.31496062992125984" footer="0.31496062992125984"/>
  <pageSetup paperSize="9" scale="37" orientation="portrait" r:id="rId1"/>
  <headerFooter differentFirst="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6E6C-098D-4BBB-8243-B563CF99BE56}">
  <sheetPr codeName="Sheet41">
    <pageSetUpPr fitToPage="1"/>
  </sheetPr>
  <dimension ref="C1:AN36"/>
  <sheetViews>
    <sheetView showGridLines="0" view="pageBreakPreview" zoomScale="85" zoomScaleNormal="85" zoomScaleSheetLayoutView="85" workbookViewId="0">
      <selection activeCell="Y2" sqref="Y2:AD2"/>
    </sheetView>
  </sheetViews>
  <sheetFormatPr defaultColWidth="2.875" defaultRowHeight="13.5" x14ac:dyDescent="0.4"/>
  <cols>
    <col min="1" max="16384" width="2.875" style="9"/>
  </cols>
  <sheetData>
    <row r="1" spans="3:40" ht="18" customHeight="1" x14ac:dyDescent="0.4">
      <c r="C1" s="597" t="s">
        <v>414</v>
      </c>
      <c r="D1" s="597"/>
      <c r="E1" s="597"/>
      <c r="F1" s="597"/>
      <c r="G1" s="597"/>
      <c r="H1" s="597"/>
      <c r="I1" s="597"/>
      <c r="J1" s="597"/>
      <c r="K1" s="597"/>
      <c r="L1" s="597"/>
      <c r="M1" s="597"/>
      <c r="N1" s="597"/>
      <c r="O1" s="597"/>
      <c r="P1" s="597"/>
      <c r="Q1" s="597"/>
      <c r="S1" s="621" t="s">
        <v>415</v>
      </c>
      <c r="T1" s="621"/>
      <c r="U1" s="621"/>
      <c r="V1" s="621"/>
      <c r="W1" s="621"/>
      <c r="X1" s="621"/>
      <c r="Y1" s="621"/>
      <c r="AJ1" s="622" t="s">
        <v>365</v>
      </c>
      <c r="AK1" s="622"/>
      <c r="AL1" s="622"/>
      <c r="AM1" s="622"/>
      <c r="AN1" s="622"/>
    </row>
    <row r="2" spans="3:40" ht="21.75" customHeight="1" x14ac:dyDescent="0.4">
      <c r="C2" s="597"/>
      <c r="D2" s="597"/>
      <c r="E2" s="597"/>
      <c r="F2" s="597"/>
      <c r="G2" s="597"/>
      <c r="H2" s="597"/>
      <c r="I2" s="597"/>
      <c r="J2" s="597"/>
      <c r="K2" s="597"/>
      <c r="L2" s="597"/>
      <c r="M2" s="597"/>
      <c r="N2" s="597"/>
      <c r="O2" s="597"/>
      <c r="P2" s="597"/>
      <c r="Q2" s="597"/>
      <c r="T2" s="623">
        <v>259210</v>
      </c>
      <c r="U2" s="624"/>
      <c r="V2" s="624"/>
      <c r="W2" s="624"/>
      <c r="X2" s="312" t="s">
        <v>416</v>
      </c>
      <c r="Y2" s="625"/>
      <c r="Z2" s="626"/>
      <c r="AA2" s="626"/>
      <c r="AB2" s="627"/>
      <c r="AC2" s="627"/>
      <c r="AD2" s="627"/>
    </row>
    <row r="3" spans="3:40" ht="13.5" customHeight="1" x14ac:dyDescent="0.4">
      <c r="C3" s="313"/>
      <c r="D3" s="313"/>
      <c r="E3" s="313"/>
      <c r="F3" s="313"/>
      <c r="G3" s="313"/>
      <c r="H3" s="313"/>
      <c r="I3" s="313"/>
      <c r="J3" s="313"/>
      <c r="K3" s="313"/>
      <c r="L3" s="313"/>
      <c r="M3" s="313"/>
      <c r="N3" s="313"/>
      <c r="O3" s="313"/>
      <c r="P3" s="313"/>
    </row>
    <row r="6" spans="3:40" ht="8.25" customHeight="1" x14ac:dyDescent="0.4"/>
    <row r="7" spans="3:40" ht="12.75" customHeight="1" x14ac:dyDescent="0.4"/>
    <row r="10" spans="3:40" ht="21.75" customHeight="1" x14ac:dyDescent="0.4">
      <c r="I10" s="628">
        <v>101026</v>
      </c>
      <c r="J10" s="629"/>
      <c r="K10" s="629"/>
      <c r="L10" s="312" t="s">
        <v>416</v>
      </c>
      <c r="M10" s="630">
        <v>0.38974576598125071</v>
      </c>
      <c r="N10" s="631"/>
      <c r="Z10" s="628">
        <v>158184</v>
      </c>
      <c r="AA10" s="629"/>
      <c r="AB10" s="629"/>
      <c r="AC10" s="312" t="s">
        <v>416</v>
      </c>
      <c r="AD10" s="630">
        <v>0.61025423401874923</v>
      </c>
      <c r="AE10" s="631"/>
    </row>
    <row r="11" spans="3:40" ht="6.75" customHeight="1" x14ac:dyDescent="0.4"/>
    <row r="15" spans="3:40" ht="13.5" customHeight="1" x14ac:dyDescent="0.4">
      <c r="AG15" s="632" t="s">
        <v>655</v>
      </c>
      <c r="AH15" s="632"/>
      <c r="AI15" s="632"/>
      <c r="AJ15" s="632"/>
      <c r="AK15" s="632"/>
      <c r="AL15" s="632"/>
      <c r="AM15" s="632"/>
    </row>
    <row r="16" spans="3:40" ht="21.75" customHeight="1" x14ac:dyDescent="0.4">
      <c r="E16" s="628">
        <v>50977</v>
      </c>
      <c r="F16" s="629"/>
      <c r="G16" s="629"/>
      <c r="H16" s="312" t="s">
        <v>416</v>
      </c>
      <c r="I16" s="630">
        <v>0.1966629373866749</v>
      </c>
      <c r="J16" s="631"/>
      <c r="M16" s="628">
        <v>50049</v>
      </c>
      <c r="N16" s="629"/>
      <c r="O16" s="629"/>
      <c r="P16" s="312" t="s">
        <v>416</v>
      </c>
      <c r="Q16" s="630">
        <v>0.19308282859457582</v>
      </c>
      <c r="R16" s="631"/>
      <c r="AG16" s="632"/>
      <c r="AH16" s="632"/>
      <c r="AI16" s="632"/>
      <c r="AJ16" s="632"/>
      <c r="AK16" s="632"/>
      <c r="AL16" s="632"/>
      <c r="AM16" s="632"/>
    </row>
    <row r="17" spans="5:39" ht="8.25" customHeight="1" x14ac:dyDescent="0.4">
      <c r="F17" s="73"/>
      <c r="AG17" s="632"/>
      <c r="AH17" s="632"/>
      <c r="AI17" s="632"/>
      <c r="AJ17" s="632"/>
      <c r="AK17" s="632"/>
      <c r="AL17" s="632"/>
      <c r="AM17" s="632"/>
    </row>
    <row r="20" spans="5:39" s="242" customFormat="1" ht="21.75" customHeight="1" x14ac:dyDescent="0.4">
      <c r="E20" s="628">
        <v>20014</v>
      </c>
      <c r="F20" s="629"/>
      <c r="G20" s="629"/>
      <c r="H20" s="312" t="s">
        <v>416</v>
      </c>
      <c r="I20" s="630">
        <v>0.31285073390336549</v>
      </c>
      <c r="J20" s="631"/>
      <c r="M20" s="628">
        <v>11774</v>
      </c>
      <c r="N20" s="629"/>
      <c r="O20" s="629"/>
      <c r="P20" s="312" t="s">
        <v>416</v>
      </c>
      <c r="Q20" s="630">
        <v>0.18404639457271035</v>
      </c>
      <c r="R20" s="631"/>
      <c r="S20" s="314"/>
      <c r="T20" s="599" t="s">
        <v>417</v>
      </c>
      <c r="U20" s="599"/>
      <c r="V20" s="599"/>
      <c r="W20" s="599"/>
      <c r="X20" s="599"/>
      <c r="Z20" s="628">
        <v>32185</v>
      </c>
      <c r="AA20" s="629"/>
      <c r="AB20" s="629"/>
      <c r="AC20" s="312" t="s">
        <v>416</v>
      </c>
      <c r="AD20" s="630">
        <v>0.50310287152392419</v>
      </c>
      <c r="AE20" s="631"/>
      <c r="AH20" s="628">
        <v>63973</v>
      </c>
      <c r="AI20" s="629"/>
      <c r="AJ20" s="629"/>
      <c r="AK20" s="312" t="s">
        <v>416</v>
      </c>
      <c r="AL20" s="630">
        <v>0.2467998919794761</v>
      </c>
      <c r="AM20" s="631"/>
    </row>
    <row r="21" spans="5:39" s="242" customFormat="1" ht="6" customHeight="1" x14ac:dyDescent="0.4">
      <c r="E21" s="315"/>
      <c r="F21" s="315"/>
      <c r="G21" s="315"/>
      <c r="H21" s="255"/>
      <c r="I21" s="316"/>
      <c r="J21" s="317"/>
      <c r="K21" s="255"/>
      <c r="L21" s="255"/>
      <c r="M21" s="315"/>
      <c r="N21" s="315"/>
      <c r="O21" s="315"/>
      <c r="P21" s="255"/>
      <c r="Q21" s="316"/>
      <c r="R21" s="317"/>
      <c r="S21" s="318"/>
      <c r="T21" s="319"/>
      <c r="U21" s="320"/>
      <c r="V21" s="320"/>
      <c r="W21" s="320"/>
      <c r="X21" s="319"/>
      <c r="Y21" s="255"/>
      <c r="Z21" s="315"/>
      <c r="AA21" s="315"/>
      <c r="AB21" s="315"/>
      <c r="AC21" s="255"/>
      <c r="AD21" s="316"/>
      <c r="AE21" s="317"/>
      <c r="AF21" s="255"/>
      <c r="AG21" s="255"/>
      <c r="AH21" s="315"/>
      <c r="AI21" s="315"/>
      <c r="AJ21" s="315"/>
      <c r="AK21" s="255"/>
      <c r="AL21" s="316"/>
      <c r="AM21" s="317"/>
    </row>
    <row r="22" spans="5:39" s="242" customFormat="1" ht="6" customHeight="1" x14ac:dyDescent="0.4">
      <c r="E22" s="321"/>
      <c r="F22" s="321"/>
      <c r="G22" s="321"/>
      <c r="I22" s="322"/>
      <c r="J22" s="323"/>
      <c r="M22" s="321"/>
      <c r="N22" s="321"/>
      <c r="O22" s="321"/>
      <c r="Q22" s="322"/>
      <c r="R22" s="323"/>
      <c r="S22" s="324"/>
      <c r="T22" s="325"/>
      <c r="U22" s="294"/>
      <c r="V22" s="294"/>
      <c r="W22" s="294"/>
      <c r="X22" s="325"/>
      <c r="Z22" s="321"/>
      <c r="AA22" s="321"/>
      <c r="AB22" s="321"/>
      <c r="AD22" s="322"/>
      <c r="AE22" s="323"/>
      <c r="AH22" s="321"/>
      <c r="AI22" s="321"/>
      <c r="AJ22" s="321"/>
      <c r="AL22" s="322"/>
      <c r="AM22" s="323"/>
    </row>
    <row r="23" spans="5:39" s="242" customFormat="1" ht="21.75" customHeight="1" x14ac:dyDescent="0.4">
      <c r="E23" s="628">
        <v>15426</v>
      </c>
      <c r="F23" s="629"/>
      <c r="G23" s="629"/>
      <c r="H23" s="312" t="s">
        <v>416</v>
      </c>
      <c r="I23" s="630">
        <v>0.23408194233687404</v>
      </c>
      <c r="J23" s="631"/>
      <c r="M23" s="628">
        <v>12778</v>
      </c>
      <c r="N23" s="629"/>
      <c r="O23" s="629"/>
      <c r="P23" s="312" t="s">
        <v>416</v>
      </c>
      <c r="Q23" s="630">
        <v>0.19389984825493173</v>
      </c>
      <c r="R23" s="631"/>
      <c r="S23" s="314"/>
      <c r="T23" s="599" t="s">
        <v>418</v>
      </c>
      <c r="U23" s="599"/>
      <c r="V23" s="599"/>
      <c r="W23" s="599"/>
      <c r="X23" s="599"/>
      <c r="Z23" s="628">
        <v>37696</v>
      </c>
      <c r="AA23" s="629"/>
      <c r="AB23" s="629"/>
      <c r="AC23" s="312" t="s">
        <v>416</v>
      </c>
      <c r="AD23" s="630">
        <v>0.57201820940819426</v>
      </c>
      <c r="AE23" s="631"/>
      <c r="AH23" s="628">
        <v>65900</v>
      </c>
      <c r="AI23" s="629"/>
      <c r="AJ23" s="629"/>
      <c r="AK23" s="312" t="s">
        <v>416</v>
      </c>
      <c r="AL23" s="630">
        <v>0.25423401874927665</v>
      </c>
      <c r="AM23" s="631"/>
    </row>
    <row r="24" spans="5:39" s="242" customFormat="1" ht="6" customHeight="1" x14ac:dyDescent="0.4">
      <c r="E24" s="315"/>
      <c r="F24" s="315"/>
      <c r="G24" s="315"/>
      <c r="H24" s="255"/>
      <c r="I24" s="316"/>
      <c r="J24" s="317"/>
      <c r="K24" s="255"/>
      <c r="L24" s="255"/>
      <c r="M24" s="315"/>
      <c r="N24" s="315"/>
      <c r="O24" s="315"/>
      <c r="P24" s="255"/>
      <c r="Q24" s="316"/>
      <c r="R24" s="317"/>
      <c r="S24" s="318"/>
      <c r="T24" s="319"/>
      <c r="U24" s="320"/>
      <c r="V24" s="320"/>
      <c r="W24" s="320"/>
      <c r="X24" s="319"/>
      <c r="Y24" s="255"/>
      <c r="Z24" s="315"/>
      <c r="AA24" s="315"/>
      <c r="AB24" s="315"/>
      <c r="AC24" s="255"/>
      <c r="AD24" s="316"/>
      <c r="AE24" s="317"/>
      <c r="AF24" s="255"/>
      <c r="AG24" s="255"/>
      <c r="AH24" s="315"/>
      <c r="AI24" s="315"/>
      <c r="AJ24" s="315"/>
      <c r="AK24" s="255"/>
      <c r="AL24" s="316"/>
      <c r="AM24" s="317"/>
    </row>
    <row r="25" spans="5:39" s="242" customFormat="1" ht="6" customHeight="1" x14ac:dyDescent="0.4">
      <c r="E25" s="321"/>
      <c r="F25" s="321"/>
      <c r="G25" s="321"/>
      <c r="I25" s="322"/>
      <c r="J25" s="323"/>
      <c r="M25" s="321"/>
      <c r="N25" s="321"/>
      <c r="O25" s="321"/>
      <c r="Q25" s="322"/>
      <c r="R25" s="323"/>
      <c r="S25" s="324"/>
      <c r="T25" s="325"/>
      <c r="U25" s="294"/>
      <c r="V25" s="294"/>
      <c r="W25" s="294"/>
      <c r="X25" s="325"/>
      <c r="Z25" s="321"/>
      <c r="AA25" s="321"/>
      <c r="AB25" s="321"/>
      <c r="AD25" s="322"/>
      <c r="AE25" s="323"/>
      <c r="AH25" s="321"/>
      <c r="AI25" s="321"/>
      <c r="AJ25" s="321"/>
      <c r="AL25" s="322"/>
      <c r="AM25" s="323"/>
    </row>
    <row r="26" spans="5:39" s="242" customFormat="1" ht="21.75" customHeight="1" x14ac:dyDescent="0.4">
      <c r="E26" s="628">
        <v>9707</v>
      </c>
      <c r="F26" s="629"/>
      <c r="G26" s="629"/>
      <c r="H26" s="312" t="s">
        <v>416</v>
      </c>
      <c r="I26" s="630">
        <v>0.15560578371966272</v>
      </c>
      <c r="J26" s="631"/>
      <c r="M26" s="628">
        <v>13421</v>
      </c>
      <c r="N26" s="629"/>
      <c r="O26" s="629"/>
      <c r="P26" s="312" t="s">
        <v>416</v>
      </c>
      <c r="Q26" s="630">
        <v>0.215142188451797</v>
      </c>
      <c r="R26" s="631"/>
      <c r="S26" s="314"/>
      <c r="T26" s="599" t="s">
        <v>419</v>
      </c>
      <c r="U26" s="599"/>
      <c r="V26" s="599"/>
      <c r="W26" s="599"/>
      <c r="X26" s="599"/>
      <c r="Z26" s="628">
        <v>39254</v>
      </c>
      <c r="AA26" s="629"/>
      <c r="AB26" s="629"/>
      <c r="AC26" s="312" t="s">
        <v>416</v>
      </c>
      <c r="AD26" s="630">
        <v>0.62925202782854028</v>
      </c>
      <c r="AE26" s="631"/>
      <c r="AH26" s="628">
        <v>62382</v>
      </c>
      <c r="AI26" s="629"/>
      <c r="AJ26" s="629"/>
      <c r="AK26" s="312" t="s">
        <v>416</v>
      </c>
      <c r="AL26" s="630">
        <v>0.24066201149647004</v>
      </c>
      <c r="AM26" s="631"/>
    </row>
    <row r="27" spans="5:39" s="242" customFormat="1" ht="6" customHeight="1" x14ac:dyDescent="0.4">
      <c r="E27" s="315"/>
      <c r="F27" s="315"/>
      <c r="G27" s="315"/>
      <c r="H27" s="255"/>
      <c r="I27" s="316"/>
      <c r="J27" s="317"/>
      <c r="K27" s="255"/>
      <c r="L27" s="255"/>
      <c r="M27" s="315"/>
      <c r="N27" s="315"/>
      <c r="O27" s="315"/>
      <c r="P27" s="255"/>
      <c r="Q27" s="316"/>
      <c r="R27" s="317"/>
      <c r="S27" s="326"/>
      <c r="T27" s="319"/>
      <c r="U27" s="320"/>
      <c r="V27" s="320"/>
      <c r="W27" s="320"/>
      <c r="X27" s="319"/>
      <c r="Y27" s="255"/>
      <c r="Z27" s="315"/>
      <c r="AA27" s="315"/>
      <c r="AB27" s="315"/>
      <c r="AC27" s="255"/>
      <c r="AD27" s="316"/>
      <c r="AE27" s="317"/>
      <c r="AF27" s="255"/>
      <c r="AG27" s="255"/>
      <c r="AH27" s="315"/>
      <c r="AI27" s="315"/>
      <c r="AJ27" s="315"/>
      <c r="AK27" s="255"/>
      <c r="AL27" s="316"/>
      <c r="AM27" s="317"/>
    </row>
    <row r="28" spans="5:39" s="242" customFormat="1" ht="6" customHeight="1" x14ac:dyDescent="0.4">
      <c r="E28" s="321"/>
      <c r="F28" s="321"/>
      <c r="G28" s="321"/>
      <c r="I28" s="322"/>
      <c r="J28" s="323"/>
      <c r="M28" s="321"/>
      <c r="N28" s="321"/>
      <c r="O28" s="321"/>
      <c r="Q28" s="322"/>
      <c r="R28" s="323"/>
      <c r="S28" s="327"/>
      <c r="T28" s="325"/>
      <c r="U28" s="294"/>
      <c r="V28" s="294"/>
      <c r="W28" s="294"/>
      <c r="X28" s="325"/>
      <c r="Z28" s="321"/>
      <c r="AA28" s="321"/>
      <c r="AB28" s="321"/>
      <c r="AD28" s="322"/>
      <c r="AE28" s="323"/>
      <c r="AH28" s="321"/>
      <c r="AI28" s="321"/>
      <c r="AJ28" s="321"/>
      <c r="AL28" s="322"/>
      <c r="AM28" s="323"/>
    </row>
    <row r="29" spans="5:39" s="242" customFormat="1" ht="21.75" customHeight="1" x14ac:dyDescent="0.4">
      <c r="E29" s="628">
        <v>3897</v>
      </c>
      <c r="F29" s="629"/>
      <c r="G29" s="629"/>
      <c r="H29" s="312" t="s">
        <v>416</v>
      </c>
      <c r="I29" s="630">
        <v>9.79194934418815E-2</v>
      </c>
      <c r="J29" s="631"/>
      <c r="M29" s="628">
        <v>8074</v>
      </c>
      <c r="N29" s="629"/>
      <c r="O29" s="629"/>
      <c r="P29" s="312" t="s">
        <v>416</v>
      </c>
      <c r="Q29" s="630">
        <v>0.20287451630735212</v>
      </c>
      <c r="R29" s="631"/>
      <c r="S29" s="314"/>
      <c r="T29" s="599" t="s">
        <v>420</v>
      </c>
      <c r="U29" s="599"/>
      <c r="V29" s="599"/>
      <c r="W29" s="599"/>
      <c r="X29" s="599"/>
      <c r="Z29" s="628">
        <v>27827</v>
      </c>
      <c r="AA29" s="629"/>
      <c r="AB29" s="629"/>
      <c r="AC29" s="312" t="s">
        <v>416</v>
      </c>
      <c r="AD29" s="630">
        <v>0.69920599025076635</v>
      </c>
      <c r="AE29" s="631"/>
      <c r="AH29" s="628">
        <v>39798</v>
      </c>
      <c r="AI29" s="629"/>
      <c r="AJ29" s="629"/>
      <c r="AK29" s="312" t="s">
        <v>416</v>
      </c>
      <c r="AL29" s="630">
        <v>0.15353574321978319</v>
      </c>
      <c r="AM29" s="631"/>
    </row>
    <row r="30" spans="5:39" s="242" customFormat="1" ht="6" customHeight="1" x14ac:dyDescent="0.4">
      <c r="E30" s="315"/>
      <c r="F30" s="315"/>
      <c r="G30" s="315"/>
      <c r="H30" s="255"/>
      <c r="I30" s="316"/>
      <c r="J30" s="317"/>
      <c r="K30" s="255"/>
      <c r="L30" s="255"/>
      <c r="M30" s="315"/>
      <c r="N30" s="315"/>
      <c r="O30" s="315"/>
      <c r="P30" s="255"/>
      <c r="Q30" s="316"/>
      <c r="R30" s="317"/>
      <c r="S30" s="328"/>
      <c r="T30" s="319"/>
      <c r="U30" s="320"/>
      <c r="V30" s="320"/>
      <c r="W30" s="320"/>
      <c r="X30" s="320"/>
      <c r="Y30" s="255"/>
      <c r="Z30" s="315"/>
      <c r="AA30" s="315"/>
      <c r="AB30" s="315"/>
      <c r="AC30" s="255"/>
      <c r="AD30" s="316"/>
      <c r="AE30" s="317"/>
      <c r="AF30" s="255"/>
      <c r="AG30" s="255"/>
      <c r="AH30" s="315"/>
      <c r="AI30" s="315"/>
      <c r="AJ30" s="315"/>
      <c r="AK30" s="255"/>
      <c r="AL30" s="316"/>
      <c r="AM30" s="317"/>
    </row>
    <row r="31" spans="5:39" s="242" customFormat="1" ht="6" customHeight="1" x14ac:dyDescent="0.4">
      <c r="E31" s="321"/>
      <c r="F31" s="321"/>
      <c r="G31" s="321"/>
      <c r="I31" s="322"/>
      <c r="J31" s="323"/>
      <c r="M31" s="321"/>
      <c r="N31" s="321"/>
      <c r="O31" s="321"/>
      <c r="Q31" s="322"/>
      <c r="R31" s="323"/>
      <c r="S31" s="329"/>
      <c r="T31" s="325"/>
      <c r="U31" s="294"/>
      <c r="V31" s="294"/>
      <c r="W31" s="294"/>
      <c r="X31" s="294"/>
      <c r="Z31" s="321"/>
      <c r="AA31" s="321"/>
      <c r="AB31" s="321"/>
      <c r="AD31" s="322"/>
      <c r="AE31" s="323"/>
      <c r="AH31" s="321"/>
      <c r="AI31" s="321"/>
      <c r="AJ31" s="321"/>
      <c r="AL31" s="322"/>
      <c r="AM31" s="323"/>
    </row>
    <row r="32" spans="5:39" s="242" customFormat="1" ht="21.75" customHeight="1" x14ac:dyDescent="0.4">
      <c r="E32" s="628">
        <v>1303</v>
      </c>
      <c r="F32" s="629"/>
      <c r="G32" s="629"/>
      <c r="H32" s="312" t="s">
        <v>416</v>
      </c>
      <c r="I32" s="630">
        <v>7.1818332139117008E-2</v>
      </c>
      <c r="J32" s="631"/>
      <c r="M32" s="628">
        <v>2994</v>
      </c>
      <c r="N32" s="629"/>
      <c r="O32" s="629"/>
      <c r="P32" s="312" t="s">
        <v>416</v>
      </c>
      <c r="Q32" s="630">
        <v>0.1650223226588767</v>
      </c>
      <c r="R32" s="631"/>
      <c r="S32" s="314"/>
      <c r="T32" s="599" t="s">
        <v>421</v>
      </c>
      <c r="U32" s="599"/>
      <c r="V32" s="599"/>
      <c r="W32" s="599"/>
      <c r="X32" s="599"/>
      <c r="Z32" s="628">
        <v>13846</v>
      </c>
      <c r="AA32" s="629"/>
      <c r="AB32" s="629"/>
      <c r="AC32" s="312" t="s">
        <v>416</v>
      </c>
      <c r="AD32" s="630">
        <v>0.76315934520200623</v>
      </c>
      <c r="AE32" s="631"/>
      <c r="AH32" s="628">
        <v>18143</v>
      </c>
      <c r="AI32" s="629"/>
      <c r="AJ32" s="629"/>
      <c r="AK32" s="312" t="s">
        <v>416</v>
      </c>
      <c r="AL32" s="630">
        <v>6.9993441611048951E-2</v>
      </c>
      <c r="AM32" s="631"/>
    </row>
    <row r="33" spans="4:39" ht="6.75" customHeight="1" x14ac:dyDescent="0.4">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row>
    <row r="34" spans="4:39" ht="6.75" customHeight="1" x14ac:dyDescent="0.4"/>
    <row r="35" spans="4:39" s="242" customFormat="1" ht="21.75" customHeight="1" x14ac:dyDescent="0.4">
      <c r="D35" s="324"/>
      <c r="E35" s="628">
        <v>630</v>
      </c>
      <c r="F35" s="629"/>
      <c r="G35" s="629"/>
      <c r="H35" s="312" t="s">
        <v>416</v>
      </c>
      <c r="I35" s="630">
        <v>6.9891280230752167E-2</v>
      </c>
      <c r="J35" s="631"/>
      <c r="M35" s="628">
        <v>1008</v>
      </c>
      <c r="N35" s="629"/>
      <c r="O35" s="629"/>
      <c r="P35" s="312" t="s">
        <v>416</v>
      </c>
      <c r="Q35" s="630">
        <v>0.11182604836920346</v>
      </c>
      <c r="R35" s="631"/>
      <c r="S35" s="314"/>
      <c r="T35" s="599" t="s">
        <v>422</v>
      </c>
      <c r="U35" s="599"/>
      <c r="V35" s="599"/>
      <c r="W35" s="599"/>
      <c r="X35" s="599"/>
      <c r="Z35" s="628">
        <v>7376</v>
      </c>
      <c r="AA35" s="629"/>
      <c r="AB35" s="629"/>
      <c r="AC35" s="312" t="s">
        <v>416</v>
      </c>
      <c r="AD35" s="630">
        <v>0.8182826714000444</v>
      </c>
      <c r="AE35" s="631"/>
      <c r="AH35" s="628">
        <v>9014</v>
      </c>
      <c r="AI35" s="629"/>
      <c r="AJ35" s="629"/>
      <c r="AK35" s="312" t="s">
        <v>416</v>
      </c>
      <c r="AL35" s="630">
        <v>3.4774892943945063E-2</v>
      </c>
      <c r="AM35" s="631"/>
    </row>
    <row r="36" spans="4:39" ht="9" customHeight="1" x14ac:dyDescent="0.4">
      <c r="E36" s="330"/>
      <c r="F36" s="330"/>
      <c r="G36" s="330"/>
      <c r="T36" s="325"/>
    </row>
  </sheetData>
  <mergeCells count="69">
    <mergeCell ref="E35:G35"/>
    <mergeCell ref="I35:J35"/>
    <mergeCell ref="M35:O35"/>
    <mergeCell ref="Q35:R35"/>
    <mergeCell ref="T35:X35"/>
    <mergeCell ref="E32:G32"/>
    <mergeCell ref="I32:J32"/>
    <mergeCell ref="M32:O32"/>
    <mergeCell ref="Q32:R32"/>
    <mergeCell ref="T32:X32"/>
    <mergeCell ref="AL29:AM29"/>
    <mergeCell ref="Z35:AB35"/>
    <mergeCell ref="AD35:AE35"/>
    <mergeCell ref="Z32:AB32"/>
    <mergeCell ref="AH35:AJ35"/>
    <mergeCell ref="AL35:AM35"/>
    <mergeCell ref="AD32:AE32"/>
    <mergeCell ref="AH32:AJ32"/>
    <mergeCell ref="AL32:AM32"/>
    <mergeCell ref="Q29:R29"/>
    <mergeCell ref="T29:X29"/>
    <mergeCell ref="Z29:AB29"/>
    <mergeCell ref="AD29:AE29"/>
    <mergeCell ref="AH29:AJ29"/>
    <mergeCell ref="E29:G29"/>
    <mergeCell ref="I29:J29"/>
    <mergeCell ref="M29:O29"/>
    <mergeCell ref="E26:G26"/>
    <mergeCell ref="I26:J26"/>
    <mergeCell ref="M26:O26"/>
    <mergeCell ref="Z26:AB26"/>
    <mergeCell ref="AD26:AE26"/>
    <mergeCell ref="AH26:AJ26"/>
    <mergeCell ref="AL26:AM26"/>
    <mergeCell ref="Z23:AB23"/>
    <mergeCell ref="AD23:AE23"/>
    <mergeCell ref="AH23:AJ23"/>
    <mergeCell ref="AL23:AM23"/>
    <mergeCell ref="Q26:R26"/>
    <mergeCell ref="T26:X26"/>
    <mergeCell ref="E20:G20"/>
    <mergeCell ref="I20:J20"/>
    <mergeCell ref="M20:O20"/>
    <mergeCell ref="Q20:R20"/>
    <mergeCell ref="T20:X20"/>
    <mergeCell ref="Q23:R23"/>
    <mergeCell ref="T23:X23"/>
    <mergeCell ref="E23:G23"/>
    <mergeCell ref="I23:J23"/>
    <mergeCell ref="M23:O23"/>
    <mergeCell ref="Z10:AB10"/>
    <mergeCell ref="AD10:AE10"/>
    <mergeCell ref="AG15:AM17"/>
    <mergeCell ref="AD20:AE20"/>
    <mergeCell ref="AH20:AJ20"/>
    <mergeCell ref="AL20:AM20"/>
    <mergeCell ref="Z20:AB20"/>
    <mergeCell ref="E16:G16"/>
    <mergeCell ref="I16:J16"/>
    <mergeCell ref="M16:O16"/>
    <mergeCell ref="Q16:R16"/>
    <mergeCell ref="C1:Q2"/>
    <mergeCell ref="I10:K10"/>
    <mergeCell ref="M10:N10"/>
    <mergeCell ref="S1:Y1"/>
    <mergeCell ref="AJ1:AN1"/>
    <mergeCell ref="T2:W2"/>
    <mergeCell ref="Y2:AA2"/>
    <mergeCell ref="AB2:AD2"/>
  </mergeCells>
  <phoneticPr fontId="2"/>
  <printOptions horizontalCentered="1"/>
  <pageMargins left="0.31496062992125984" right="0.31496062992125984" top="0.31496062992125984" bottom="0.27559055118110237" header="0.31496062992125984" footer="0.31496062992125984"/>
  <pageSetup paperSize="9" orientation="landscape" r:id="rId1"/>
  <colBreaks count="1" manualBreakCount="1">
    <brk id="41" max="1048575"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80DD6-81D9-45C7-B59E-867CF2D9A7A0}">
  <sheetPr codeName="Sheet42">
    <pageSetUpPr fitToPage="1"/>
  </sheetPr>
  <dimension ref="A1:P63"/>
  <sheetViews>
    <sheetView showGridLines="0" view="pageBreakPreview" zoomScale="55" zoomScaleNormal="100" zoomScaleSheetLayoutView="55" workbookViewId="0">
      <pane xSplit="1" ySplit="6" topLeftCell="B7" activePane="bottomRight" state="frozen"/>
      <selection activeCell="F17" sqref="F17"/>
      <selection pane="topRight" activeCell="F17" sqref="F17"/>
      <selection pane="bottomLeft" activeCell="F17" sqref="F17"/>
      <selection pane="bottomRight" activeCell="C5" sqref="A5:XFD5"/>
    </sheetView>
  </sheetViews>
  <sheetFormatPr defaultColWidth="8.75" defaultRowHeight="33.75" customHeight="1" x14ac:dyDescent="0.4"/>
  <cols>
    <col min="1" max="1" width="21.25" style="9" customWidth="1"/>
    <col min="2" max="2" width="17" style="9" customWidth="1"/>
    <col min="3" max="15" width="12.25" style="9" customWidth="1"/>
    <col min="16" max="16" width="12.25" style="333" customWidth="1"/>
    <col min="17" max="17" width="5.875" style="9" customWidth="1"/>
    <col min="18" max="16384" width="8.75" style="9"/>
  </cols>
  <sheetData>
    <row r="1" spans="1:16" s="5" customFormat="1" ht="33.75" customHeight="1" x14ac:dyDescent="0.4">
      <c r="P1" s="331"/>
    </row>
    <row r="2" spans="1:16" s="5" customFormat="1" ht="33.75" customHeight="1" x14ac:dyDescent="0.4">
      <c r="A2" s="6" t="s">
        <v>631</v>
      </c>
      <c r="B2" s="7"/>
      <c r="C2" s="7"/>
      <c r="D2" s="7"/>
      <c r="E2" s="7"/>
      <c r="F2" s="7"/>
      <c r="G2" s="7"/>
      <c r="H2" s="7"/>
      <c r="I2" s="7"/>
      <c r="J2" s="7"/>
      <c r="K2" s="7"/>
      <c r="L2" s="7"/>
      <c r="M2" s="7"/>
      <c r="N2" s="7"/>
      <c r="O2" s="7"/>
      <c r="P2" s="332"/>
    </row>
    <row r="3" spans="1:16" ht="33.75" customHeight="1" thickBot="1" x14ac:dyDescent="0.45"/>
    <row r="4" spans="1:16" s="104" customFormat="1" ht="33.75" customHeight="1" x14ac:dyDescent="0.4">
      <c r="A4" s="582"/>
      <c r="B4" s="585" t="s">
        <v>632</v>
      </c>
      <c r="C4" s="616" t="s">
        <v>633</v>
      </c>
      <c r="D4" s="617"/>
      <c r="E4" s="578" t="s">
        <v>634</v>
      </c>
      <c r="F4" s="579"/>
      <c r="G4" s="578" t="s">
        <v>635</v>
      </c>
      <c r="H4" s="579"/>
      <c r="I4" s="578" t="s">
        <v>382</v>
      </c>
      <c r="J4" s="579"/>
      <c r="K4" s="578" t="s">
        <v>385</v>
      </c>
      <c r="L4" s="579"/>
      <c r="M4" s="578" t="s">
        <v>636</v>
      </c>
      <c r="N4" s="579"/>
      <c r="O4" s="618" t="s">
        <v>637</v>
      </c>
      <c r="P4" s="620"/>
    </row>
    <row r="5" spans="1:16" s="104" customFormat="1" ht="33.75" customHeight="1" thickBot="1" x14ac:dyDescent="0.45">
      <c r="A5" s="584"/>
      <c r="B5" s="586"/>
      <c r="C5" s="299" t="s">
        <v>362</v>
      </c>
      <c r="D5" s="299" t="s">
        <v>650</v>
      </c>
      <c r="E5" s="299" t="s">
        <v>362</v>
      </c>
      <c r="F5" s="299" t="s">
        <v>650</v>
      </c>
      <c r="G5" s="299" t="s">
        <v>362</v>
      </c>
      <c r="H5" s="299" t="s">
        <v>650</v>
      </c>
      <c r="I5" s="299" t="s">
        <v>362</v>
      </c>
      <c r="J5" s="299" t="s">
        <v>650</v>
      </c>
      <c r="K5" s="299" t="s">
        <v>362</v>
      </c>
      <c r="L5" s="299" t="s">
        <v>650</v>
      </c>
      <c r="M5" s="299" t="s">
        <v>362</v>
      </c>
      <c r="N5" s="299" t="s">
        <v>650</v>
      </c>
      <c r="O5" s="299" t="s">
        <v>362</v>
      </c>
      <c r="P5" s="300" t="s">
        <v>650</v>
      </c>
    </row>
    <row r="6" spans="1:16" s="104" customFormat="1" ht="33.75" customHeight="1" x14ac:dyDescent="0.4">
      <c r="A6" s="301" t="s">
        <v>243</v>
      </c>
      <c r="B6" s="302">
        <v>259210</v>
      </c>
      <c r="C6" s="302">
        <v>63973</v>
      </c>
      <c r="D6" s="303">
        <v>0.2467998919794761</v>
      </c>
      <c r="E6" s="302">
        <v>65900</v>
      </c>
      <c r="F6" s="303">
        <v>0.25423401874927665</v>
      </c>
      <c r="G6" s="302">
        <v>62382</v>
      </c>
      <c r="H6" s="303">
        <v>0.24066201149647004</v>
      </c>
      <c r="I6" s="302">
        <v>39798</v>
      </c>
      <c r="J6" s="303">
        <v>0.15353574321978319</v>
      </c>
      <c r="K6" s="302">
        <v>18143</v>
      </c>
      <c r="L6" s="303">
        <v>6.9993441611048951E-2</v>
      </c>
      <c r="M6" s="302">
        <v>9014</v>
      </c>
      <c r="N6" s="303">
        <v>3.4774892943945063E-2</v>
      </c>
      <c r="O6" s="302">
        <v>27157</v>
      </c>
      <c r="P6" s="304">
        <v>0.10476833455499401</v>
      </c>
    </row>
    <row r="7" spans="1:16" s="104" customFormat="1" ht="33.75" customHeight="1" x14ac:dyDescent="0.4">
      <c r="A7" s="230" t="s">
        <v>231</v>
      </c>
      <c r="B7" s="19">
        <v>16870</v>
      </c>
      <c r="C7" s="19">
        <v>3950</v>
      </c>
      <c r="D7" s="334">
        <v>0.23414344991108477</v>
      </c>
      <c r="E7" s="19">
        <v>4334</v>
      </c>
      <c r="F7" s="334">
        <v>0.25690574985180792</v>
      </c>
      <c r="G7" s="19">
        <v>4192</v>
      </c>
      <c r="H7" s="334">
        <v>0.24848844101956136</v>
      </c>
      <c r="I7" s="19">
        <v>2696</v>
      </c>
      <c r="J7" s="334">
        <v>0.15981031416716063</v>
      </c>
      <c r="K7" s="19">
        <v>1164</v>
      </c>
      <c r="L7" s="334">
        <v>6.8998221695317136E-2</v>
      </c>
      <c r="M7" s="19">
        <v>534</v>
      </c>
      <c r="N7" s="334">
        <v>3.1653823355068167E-2</v>
      </c>
      <c r="O7" s="19">
        <v>1698</v>
      </c>
      <c r="P7" s="335">
        <v>0.1006520450503853</v>
      </c>
    </row>
    <row r="8" spans="1:16" s="104" customFormat="1" ht="33.75" customHeight="1" x14ac:dyDescent="0.4">
      <c r="A8" s="230" t="s">
        <v>232</v>
      </c>
      <c r="B8" s="19">
        <v>20436</v>
      </c>
      <c r="C8" s="19">
        <v>5084</v>
      </c>
      <c r="D8" s="334">
        <v>0.24877666862399686</v>
      </c>
      <c r="E8" s="19">
        <v>5293</v>
      </c>
      <c r="F8" s="334">
        <v>0.25900371892738305</v>
      </c>
      <c r="G8" s="19">
        <v>4898</v>
      </c>
      <c r="H8" s="334">
        <v>0.23967508318653358</v>
      </c>
      <c r="I8" s="19">
        <v>3044</v>
      </c>
      <c r="J8" s="334">
        <v>0.14895282834214132</v>
      </c>
      <c r="K8" s="19">
        <v>1403</v>
      </c>
      <c r="L8" s="334">
        <v>6.8653356821295752E-2</v>
      </c>
      <c r="M8" s="19">
        <v>714</v>
      </c>
      <c r="N8" s="334">
        <v>3.4938344098649439E-2</v>
      </c>
      <c r="O8" s="19">
        <v>2117</v>
      </c>
      <c r="P8" s="335">
        <v>0.1035917009199452</v>
      </c>
    </row>
    <row r="9" spans="1:16" s="104" customFormat="1" ht="33.75" customHeight="1" x14ac:dyDescent="0.4">
      <c r="A9" s="230" t="s">
        <v>233</v>
      </c>
      <c r="B9" s="19">
        <v>8185</v>
      </c>
      <c r="C9" s="19">
        <v>2154</v>
      </c>
      <c r="D9" s="334">
        <v>0.26316432498472814</v>
      </c>
      <c r="E9" s="19">
        <v>2149</v>
      </c>
      <c r="F9" s="334">
        <v>0.26255345143555286</v>
      </c>
      <c r="G9" s="19">
        <v>1982</v>
      </c>
      <c r="H9" s="334">
        <v>0.24215027489309712</v>
      </c>
      <c r="I9" s="19">
        <v>1135</v>
      </c>
      <c r="J9" s="334">
        <v>0.13866829566279781</v>
      </c>
      <c r="K9" s="19">
        <v>512</v>
      </c>
      <c r="L9" s="334">
        <v>6.255345143555284E-2</v>
      </c>
      <c r="M9" s="19">
        <v>253</v>
      </c>
      <c r="N9" s="334">
        <v>3.0910201588271229E-2</v>
      </c>
      <c r="O9" s="19">
        <v>765</v>
      </c>
      <c r="P9" s="335">
        <v>9.3463653023824061E-2</v>
      </c>
    </row>
    <row r="10" spans="1:16" s="104" customFormat="1" ht="33.75" customHeight="1" x14ac:dyDescent="0.4">
      <c r="A10" s="230" t="s">
        <v>234</v>
      </c>
      <c r="B10" s="19">
        <v>25841</v>
      </c>
      <c r="C10" s="19">
        <v>6024</v>
      </c>
      <c r="D10" s="334">
        <v>0.23311791339344454</v>
      </c>
      <c r="E10" s="19">
        <v>6441</v>
      </c>
      <c r="F10" s="334">
        <v>0.24925505978870788</v>
      </c>
      <c r="G10" s="19">
        <v>6214</v>
      </c>
      <c r="H10" s="334">
        <v>0.24047057002437985</v>
      </c>
      <c r="I10" s="19">
        <v>4185</v>
      </c>
      <c r="J10" s="334">
        <v>0.16195193684454937</v>
      </c>
      <c r="K10" s="19">
        <v>1966</v>
      </c>
      <c r="L10" s="334">
        <v>7.6080647033783519E-2</v>
      </c>
      <c r="M10" s="19">
        <v>1011</v>
      </c>
      <c r="N10" s="334">
        <v>3.9123872915134861E-2</v>
      </c>
      <c r="O10" s="19">
        <v>2977</v>
      </c>
      <c r="P10" s="335">
        <v>0.11520451994891838</v>
      </c>
    </row>
    <row r="11" spans="1:16" s="104" customFormat="1" ht="33.75" customHeight="1" x14ac:dyDescent="0.4">
      <c r="A11" s="230" t="s">
        <v>235</v>
      </c>
      <c r="B11" s="19">
        <v>12051</v>
      </c>
      <c r="C11" s="19">
        <v>3133</v>
      </c>
      <c r="D11" s="334">
        <v>0.25997842502696872</v>
      </c>
      <c r="E11" s="19">
        <v>3032</v>
      </c>
      <c r="F11" s="334">
        <v>0.25159737781097002</v>
      </c>
      <c r="G11" s="19">
        <v>2890</v>
      </c>
      <c r="H11" s="334">
        <v>0.23981412330926893</v>
      </c>
      <c r="I11" s="19">
        <v>1821</v>
      </c>
      <c r="J11" s="334">
        <v>0.15110779188449092</v>
      </c>
      <c r="K11" s="19">
        <v>808</v>
      </c>
      <c r="L11" s="334">
        <v>6.7048377727989383E-2</v>
      </c>
      <c r="M11" s="19">
        <v>367</v>
      </c>
      <c r="N11" s="334">
        <v>3.0453904240312007E-2</v>
      </c>
      <c r="O11" s="19">
        <v>1175</v>
      </c>
      <c r="P11" s="335">
        <v>9.750228196830138E-2</v>
      </c>
    </row>
    <row r="12" spans="1:16" s="104" customFormat="1" ht="33.75" customHeight="1" x14ac:dyDescent="0.4">
      <c r="A12" s="230" t="s">
        <v>236</v>
      </c>
      <c r="B12" s="19">
        <v>15255</v>
      </c>
      <c r="C12" s="19">
        <v>4101</v>
      </c>
      <c r="D12" s="334">
        <v>0.2688298918387414</v>
      </c>
      <c r="E12" s="19">
        <v>4042</v>
      </c>
      <c r="F12" s="334">
        <v>0.26496230744018356</v>
      </c>
      <c r="G12" s="19">
        <v>3680</v>
      </c>
      <c r="H12" s="334">
        <v>0.24123238282530318</v>
      </c>
      <c r="I12" s="19">
        <v>2098</v>
      </c>
      <c r="J12" s="334">
        <v>0.13752867912159947</v>
      </c>
      <c r="K12" s="19">
        <v>927</v>
      </c>
      <c r="L12" s="334">
        <v>6.0766961651917403E-2</v>
      </c>
      <c r="M12" s="19">
        <v>407</v>
      </c>
      <c r="N12" s="334">
        <v>2.6679777122255E-2</v>
      </c>
      <c r="O12" s="19">
        <v>1334</v>
      </c>
      <c r="P12" s="335">
        <v>8.7446738774172403E-2</v>
      </c>
    </row>
    <row r="13" spans="1:16" s="104" customFormat="1" ht="33.75" customHeight="1" x14ac:dyDescent="0.4">
      <c r="A13" s="230" t="s">
        <v>237</v>
      </c>
      <c r="B13" s="19">
        <v>20546</v>
      </c>
      <c r="C13" s="19">
        <v>5366</v>
      </c>
      <c r="D13" s="334">
        <v>0.26117005743210359</v>
      </c>
      <c r="E13" s="19">
        <v>5305</v>
      </c>
      <c r="F13" s="334">
        <v>0.25820110970505206</v>
      </c>
      <c r="G13" s="19">
        <v>4940</v>
      </c>
      <c r="H13" s="334">
        <v>0.24043609461695709</v>
      </c>
      <c r="I13" s="19">
        <v>3019</v>
      </c>
      <c r="J13" s="334">
        <v>0.14693857685194198</v>
      </c>
      <c r="K13" s="19">
        <v>1263</v>
      </c>
      <c r="L13" s="334">
        <v>6.1471819332230115E-2</v>
      </c>
      <c r="M13" s="19">
        <v>653</v>
      </c>
      <c r="N13" s="334">
        <v>3.1782342061715173E-2</v>
      </c>
      <c r="O13" s="19">
        <v>1916</v>
      </c>
      <c r="P13" s="335">
        <v>9.3254161393945295E-2</v>
      </c>
    </row>
    <row r="14" spans="1:16" s="104" customFormat="1" ht="33.75" customHeight="1" x14ac:dyDescent="0.4">
      <c r="A14" s="230" t="s">
        <v>198</v>
      </c>
      <c r="B14" s="19">
        <v>7150</v>
      </c>
      <c r="C14" s="19">
        <v>1997</v>
      </c>
      <c r="D14" s="334">
        <v>0.27930069930069928</v>
      </c>
      <c r="E14" s="19">
        <v>1816</v>
      </c>
      <c r="F14" s="334">
        <v>0.253986013986014</v>
      </c>
      <c r="G14" s="19">
        <v>1639</v>
      </c>
      <c r="H14" s="334">
        <v>0.22923076923076924</v>
      </c>
      <c r="I14" s="19">
        <v>1031</v>
      </c>
      <c r="J14" s="334">
        <v>0.14419580419580419</v>
      </c>
      <c r="K14" s="19">
        <v>463</v>
      </c>
      <c r="L14" s="334">
        <v>6.4755244755244759E-2</v>
      </c>
      <c r="M14" s="19">
        <v>204</v>
      </c>
      <c r="N14" s="334">
        <v>2.8531468531468533E-2</v>
      </c>
      <c r="O14" s="19">
        <v>667</v>
      </c>
      <c r="P14" s="335">
        <v>9.3286713286713285E-2</v>
      </c>
    </row>
    <row r="15" spans="1:16" s="104" customFormat="1" ht="33.75" customHeight="1" x14ac:dyDescent="0.4">
      <c r="A15" s="230" t="s">
        <v>199</v>
      </c>
      <c r="B15" s="19">
        <v>17682</v>
      </c>
      <c r="C15" s="19">
        <v>4651</v>
      </c>
      <c r="D15" s="334">
        <v>0.26303585567243526</v>
      </c>
      <c r="E15" s="19">
        <v>4525</v>
      </c>
      <c r="F15" s="334">
        <v>0.25590996493609319</v>
      </c>
      <c r="G15" s="19">
        <v>4084</v>
      </c>
      <c r="H15" s="334">
        <v>0.23096934735889604</v>
      </c>
      <c r="I15" s="19">
        <v>2704</v>
      </c>
      <c r="J15" s="334">
        <v>0.15292387738943558</v>
      </c>
      <c r="K15" s="19">
        <v>1159</v>
      </c>
      <c r="L15" s="334">
        <v>6.5546883836670067E-2</v>
      </c>
      <c r="M15" s="19" t="s">
        <v>640</v>
      </c>
      <c r="N15" s="334" t="s">
        <v>640</v>
      </c>
      <c r="O15" s="19">
        <v>1718</v>
      </c>
      <c r="P15" s="335">
        <v>9.716095464313991E-2</v>
      </c>
    </row>
    <row r="16" spans="1:16" s="104" customFormat="1" ht="33.75" customHeight="1" x14ac:dyDescent="0.4">
      <c r="A16" s="230" t="s">
        <v>200</v>
      </c>
      <c r="B16" s="19">
        <v>21154</v>
      </c>
      <c r="C16" s="19">
        <v>5013</v>
      </c>
      <c r="D16" s="334">
        <v>0.23697645835303016</v>
      </c>
      <c r="E16" s="19">
        <v>5452</v>
      </c>
      <c r="F16" s="334">
        <v>0.25772903469792946</v>
      </c>
      <c r="G16" s="19">
        <v>5180</v>
      </c>
      <c r="H16" s="334">
        <v>0.24487094639311713</v>
      </c>
      <c r="I16" s="19">
        <v>3348</v>
      </c>
      <c r="J16" s="334">
        <v>0.15826793986952822</v>
      </c>
      <c r="K16" s="19">
        <v>1464</v>
      </c>
      <c r="L16" s="334">
        <v>6.9206769405313409E-2</v>
      </c>
      <c r="M16" s="19">
        <v>697</v>
      </c>
      <c r="N16" s="334">
        <v>3.294885128108159E-2</v>
      </c>
      <c r="O16" s="19">
        <v>2161</v>
      </c>
      <c r="P16" s="335">
        <v>0.10215562068639501</v>
      </c>
    </row>
    <row r="17" spans="1:16" s="104" customFormat="1" ht="33.75" customHeight="1" x14ac:dyDescent="0.4">
      <c r="A17" s="232" t="s">
        <v>22</v>
      </c>
      <c r="B17" s="233">
        <v>94040</v>
      </c>
      <c r="C17" s="233">
        <v>22500</v>
      </c>
      <c r="D17" s="234">
        <v>0.23925988940876222</v>
      </c>
      <c r="E17" s="233">
        <v>23511</v>
      </c>
      <c r="F17" s="234">
        <v>0.25001063377286259</v>
      </c>
      <c r="G17" s="233">
        <v>22683</v>
      </c>
      <c r="H17" s="234">
        <v>0.24120586984262016</v>
      </c>
      <c r="I17" s="233">
        <v>14717</v>
      </c>
      <c r="J17" s="234">
        <v>0.15649723521905573</v>
      </c>
      <c r="K17" s="233">
        <v>7014</v>
      </c>
      <c r="L17" s="234">
        <v>7.4585282858358151E-2</v>
      </c>
      <c r="M17" s="233">
        <v>3615</v>
      </c>
      <c r="N17" s="234">
        <v>3.8441088898341129E-2</v>
      </c>
      <c r="O17" s="233">
        <v>10629</v>
      </c>
      <c r="P17" s="307">
        <v>0.11302637175669927</v>
      </c>
    </row>
    <row r="18" spans="1:16" s="104" customFormat="1" ht="33.75" customHeight="1" x14ac:dyDescent="0.4">
      <c r="A18" s="236" t="s">
        <v>23</v>
      </c>
      <c r="B18" s="233">
        <v>5919</v>
      </c>
      <c r="C18" s="233">
        <v>1584</v>
      </c>
      <c r="D18" s="234">
        <v>0.26761277242777498</v>
      </c>
      <c r="E18" s="233">
        <v>1543</v>
      </c>
      <c r="F18" s="234">
        <v>0.26068592667680351</v>
      </c>
      <c r="G18" s="233">
        <v>1315</v>
      </c>
      <c r="H18" s="234">
        <v>0.22216590640310863</v>
      </c>
      <c r="I18" s="233">
        <v>899</v>
      </c>
      <c r="J18" s="234">
        <v>0.15188376414934956</v>
      </c>
      <c r="K18" s="233">
        <v>366</v>
      </c>
      <c r="L18" s="234">
        <v>6.183476938672073E-2</v>
      </c>
      <c r="M18" s="233">
        <v>212</v>
      </c>
      <c r="N18" s="234">
        <v>3.5816860956242612E-2</v>
      </c>
      <c r="O18" s="233">
        <v>578</v>
      </c>
      <c r="P18" s="307">
        <v>9.7651630342963341E-2</v>
      </c>
    </row>
    <row r="19" spans="1:16" s="104" customFormat="1" ht="33.75" customHeight="1" x14ac:dyDescent="0.4">
      <c r="A19" s="236" t="s">
        <v>24</v>
      </c>
      <c r="B19" s="233">
        <v>5414</v>
      </c>
      <c r="C19" s="233">
        <v>1379</v>
      </c>
      <c r="D19" s="234">
        <v>0.25471001108237901</v>
      </c>
      <c r="E19" s="233">
        <v>1346</v>
      </c>
      <c r="F19" s="234">
        <v>0.2486147026228297</v>
      </c>
      <c r="G19" s="233">
        <v>1290</v>
      </c>
      <c r="H19" s="234">
        <v>0.23827114887329146</v>
      </c>
      <c r="I19" s="233">
        <v>821</v>
      </c>
      <c r="J19" s="234">
        <v>0.15164388622090874</v>
      </c>
      <c r="K19" s="233">
        <v>369</v>
      </c>
      <c r="L19" s="234">
        <v>6.8156630956778722E-2</v>
      </c>
      <c r="M19" s="233">
        <v>209</v>
      </c>
      <c r="N19" s="234">
        <v>3.8603620243812337E-2</v>
      </c>
      <c r="O19" s="233">
        <v>578</v>
      </c>
      <c r="P19" s="307">
        <v>0.10676025120059106</v>
      </c>
    </row>
    <row r="20" spans="1:16" s="104" customFormat="1" ht="33.75" customHeight="1" x14ac:dyDescent="0.4">
      <c r="A20" s="236" t="s">
        <v>25</v>
      </c>
      <c r="B20" s="233">
        <v>3398</v>
      </c>
      <c r="C20" s="233">
        <v>998</v>
      </c>
      <c r="D20" s="234">
        <v>0.29370217775161861</v>
      </c>
      <c r="E20" s="233">
        <v>894</v>
      </c>
      <c r="F20" s="234">
        <v>0.26309593878752208</v>
      </c>
      <c r="G20" s="233">
        <v>768</v>
      </c>
      <c r="H20" s="234">
        <v>0.22601530311948204</v>
      </c>
      <c r="I20" s="233">
        <v>440</v>
      </c>
      <c r="J20" s="234">
        <v>0.12948793407886994</v>
      </c>
      <c r="K20" s="233">
        <v>216</v>
      </c>
      <c r="L20" s="234">
        <v>6.356680400235433E-2</v>
      </c>
      <c r="M20" s="233">
        <v>82</v>
      </c>
      <c r="N20" s="234">
        <v>2.4131842260153032E-2</v>
      </c>
      <c r="O20" s="233">
        <v>298</v>
      </c>
      <c r="P20" s="307">
        <v>8.7698646262507354E-2</v>
      </c>
    </row>
    <row r="21" spans="1:16" s="104" customFormat="1" ht="33.75" customHeight="1" x14ac:dyDescent="0.4">
      <c r="A21" s="236" t="s">
        <v>67</v>
      </c>
      <c r="B21" s="233">
        <v>5678</v>
      </c>
      <c r="C21" s="233">
        <v>1196</v>
      </c>
      <c r="D21" s="234">
        <v>0.21063754843254667</v>
      </c>
      <c r="E21" s="233">
        <v>1397</v>
      </c>
      <c r="F21" s="234">
        <v>0.24603733709052483</v>
      </c>
      <c r="G21" s="233">
        <v>1465</v>
      </c>
      <c r="H21" s="234">
        <v>0.25801338499471643</v>
      </c>
      <c r="I21" s="233">
        <v>987</v>
      </c>
      <c r="J21" s="234">
        <v>0.17382881296231067</v>
      </c>
      <c r="K21" s="233">
        <v>427</v>
      </c>
      <c r="L21" s="234">
        <v>7.5202536104262058E-2</v>
      </c>
      <c r="M21" s="233">
        <v>206</v>
      </c>
      <c r="N21" s="234">
        <v>3.6280380415639309E-2</v>
      </c>
      <c r="O21" s="233">
        <v>633</v>
      </c>
      <c r="P21" s="307">
        <v>0.11148291651990137</v>
      </c>
    </row>
    <row r="22" spans="1:16" s="104" customFormat="1" ht="33.75" customHeight="1" x14ac:dyDescent="0.4">
      <c r="A22" s="236" t="s">
        <v>27</v>
      </c>
      <c r="B22" s="233">
        <v>3928</v>
      </c>
      <c r="C22" s="233">
        <v>897</v>
      </c>
      <c r="D22" s="234">
        <v>0.22836048879837068</v>
      </c>
      <c r="E22" s="233">
        <v>1020</v>
      </c>
      <c r="F22" s="234">
        <v>0.25967413441955195</v>
      </c>
      <c r="G22" s="233">
        <v>963</v>
      </c>
      <c r="H22" s="234">
        <v>0.24516293279022403</v>
      </c>
      <c r="I22" s="233">
        <v>620</v>
      </c>
      <c r="J22" s="234">
        <v>0.15784114052953158</v>
      </c>
      <c r="K22" s="233">
        <v>291</v>
      </c>
      <c r="L22" s="234">
        <v>7.4083503054989813E-2</v>
      </c>
      <c r="M22" s="233">
        <v>137</v>
      </c>
      <c r="N22" s="234">
        <v>3.4877800407331974E-2</v>
      </c>
      <c r="O22" s="233">
        <v>428</v>
      </c>
      <c r="P22" s="307">
        <v>0.10896130346232179</v>
      </c>
    </row>
    <row r="23" spans="1:16" s="104" customFormat="1" ht="33.75" customHeight="1" x14ac:dyDescent="0.4">
      <c r="A23" s="236" t="s">
        <v>28</v>
      </c>
      <c r="B23" s="233">
        <v>8185</v>
      </c>
      <c r="C23" s="233">
        <v>2154</v>
      </c>
      <c r="D23" s="234">
        <v>0.26316432498472814</v>
      </c>
      <c r="E23" s="233">
        <v>2149</v>
      </c>
      <c r="F23" s="234">
        <v>0.26255345143555286</v>
      </c>
      <c r="G23" s="233">
        <v>1982</v>
      </c>
      <c r="H23" s="234">
        <v>0.24215027489309712</v>
      </c>
      <c r="I23" s="233">
        <v>1135</v>
      </c>
      <c r="J23" s="234">
        <v>0.13866829566279781</v>
      </c>
      <c r="K23" s="233">
        <v>512</v>
      </c>
      <c r="L23" s="234">
        <v>6.255345143555284E-2</v>
      </c>
      <c r="M23" s="233">
        <v>253</v>
      </c>
      <c r="N23" s="234">
        <v>3.0910201588271229E-2</v>
      </c>
      <c r="O23" s="233">
        <v>765</v>
      </c>
      <c r="P23" s="307">
        <v>9.3463653023824061E-2</v>
      </c>
    </row>
    <row r="24" spans="1:16" s="104" customFormat="1" ht="33.75" customHeight="1" x14ac:dyDescent="0.4">
      <c r="A24" s="236" t="s">
        <v>68</v>
      </c>
      <c r="B24" s="233">
        <v>9304</v>
      </c>
      <c r="C24" s="233">
        <v>2320</v>
      </c>
      <c r="D24" s="234">
        <v>0.24935511607910577</v>
      </c>
      <c r="E24" s="233">
        <v>2457</v>
      </c>
      <c r="F24" s="234">
        <v>0.2640799656061909</v>
      </c>
      <c r="G24" s="233">
        <v>2224</v>
      </c>
      <c r="H24" s="234">
        <v>0.23903697334479793</v>
      </c>
      <c r="I24" s="233">
        <v>1401</v>
      </c>
      <c r="J24" s="234">
        <v>0.15058039552880481</v>
      </c>
      <c r="K24" s="233">
        <v>623</v>
      </c>
      <c r="L24" s="234">
        <v>6.6960447119518485E-2</v>
      </c>
      <c r="M24" s="233">
        <v>279</v>
      </c>
      <c r="N24" s="234">
        <v>2.9987102321582117E-2</v>
      </c>
      <c r="O24" s="233">
        <v>902</v>
      </c>
      <c r="P24" s="307">
        <v>9.6947549441100608E-2</v>
      </c>
    </row>
    <row r="25" spans="1:16" s="104" customFormat="1" ht="33.75" customHeight="1" x14ac:dyDescent="0.4">
      <c r="A25" s="236" t="s">
        <v>30</v>
      </c>
      <c r="B25" s="233">
        <v>4890</v>
      </c>
      <c r="C25" s="233">
        <v>1224</v>
      </c>
      <c r="D25" s="234">
        <v>0.25030674846625767</v>
      </c>
      <c r="E25" s="233">
        <v>1244</v>
      </c>
      <c r="F25" s="234">
        <v>0.25439672801635993</v>
      </c>
      <c r="G25" s="233">
        <v>1184</v>
      </c>
      <c r="H25" s="234">
        <v>0.24212678936605317</v>
      </c>
      <c r="I25" s="233">
        <v>757</v>
      </c>
      <c r="J25" s="234">
        <v>0.15480572597137016</v>
      </c>
      <c r="K25" s="233">
        <v>326</v>
      </c>
      <c r="L25" s="234">
        <v>6.6666666666666666E-2</v>
      </c>
      <c r="M25" s="233">
        <v>155</v>
      </c>
      <c r="N25" s="234">
        <v>3.1697341513292433E-2</v>
      </c>
      <c r="O25" s="233">
        <v>481</v>
      </c>
      <c r="P25" s="307">
        <v>9.8364008179959106E-2</v>
      </c>
    </row>
    <row r="26" spans="1:16" s="104" customFormat="1" ht="33.75" customHeight="1" x14ac:dyDescent="0.4">
      <c r="A26" s="236" t="s">
        <v>31</v>
      </c>
      <c r="B26" s="233">
        <v>7686</v>
      </c>
      <c r="C26" s="233">
        <v>1737</v>
      </c>
      <c r="D26" s="234">
        <v>0.22599531615925059</v>
      </c>
      <c r="E26" s="233">
        <v>1866</v>
      </c>
      <c r="F26" s="234">
        <v>0.24277907884465261</v>
      </c>
      <c r="G26" s="233">
        <v>1840</v>
      </c>
      <c r="H26" s="234">
        <v>0.23939630497007547</v>
      </c>
      <c r="I26" s="233">
        <v>1312</v>
      </c>
      <c r="J26" s="234">
        <v>0.17069997397866252</v>
      </c>
      <c r="K26" s="233">
        <v>615</v>
      </c>
      <c r="L26" s="234">
        <v>8.0015612802498054E-2</v>
      </c>
      <c r="M26" s="233">
        <v>316</v>
      </c>
      <c r="N26" s="234">
        <v>4.1113713244860788E-2</v>
      </c>
      <c r="O26" s="233">
        <v>931</v>
      </c>
      <c r="P26" s="307">
        <v>0.12112932604735883</v>
      </c>
    </row>
    <row r="27" spans="1:16" s="104" customFormat="1" ht="33.75" customHeight="1" x14ac:dyDescent="0.4">
      <c r="A27" s="236" t="s">
        <v>32</v>
      </c>
      <c r="B27" s="233">
        <v>18415</v>
      </c>
      <c r="C27" s="233">
        <v>4826</v>
      </c>
      <c r="D27" s="234">
        <v>0.2620689655172414</v>
      </c>
      <c r="E27" s="233">
        <v>4768</v>
      </c>
      <c r="F27" s="234">
        <v>0.25891935921802878</v>
      </c>
      <c r="G27" s="233">
        <v>4393</v>
      </c>
      <c r="H27" s="234">
        <v>0.23855552538691285</v>
      </c>
      <c r="I27" s="233">
        <v>2694</v>
      </c>
      <c r="J27" s="234">
        <v>0.1462937822427369</v>
      </c>
      <c r="K27" s="233">
        <v>1136</v>
      </c>
      <c r="L27" s="234">
        <v>6.1688840619060548E-2</v>
      </c>
      <c r="M27" s="233">
        <v>598</v>
      </c>
      <c r="N27" s="234">
        <v>3.2473527016019549E-2</v>
      </c>
      <c r="O27" s="233">
        <v>1734</v>
      </c>
      <c r="P27" s="307">
        <v>9.4162367635080096E-2</v>
      </c>
    </row>
    <row r="28" spans="1:16" s="104" customFormat="1" ht="33.75" customHeight="1" x14ac:dyDescent="0.4">
      <c r="A28" s="236" t="s">
        <v>69</v>
      </c>
      <c r="B28" s="233">
        <v>8847</v>
      </c>
      <c r="C28" s="233">
        <v>2186</v>
      </c>
      <c r="D28" s="234">
        <v>0.24708940883915451</v>
      </c>
      <c r="E28" s="233">
        <v>2314</v>
      </c>
      <c r="F28" s="234">
        <v>0.26155759014355151</v>
      </c>
      <c r="G28" s="233">
        <v>2124</v>
      </c>
      <c r="H28" s="234">
        <v>0.24008138351983724</v>
      </c>
      <c r="I28" s="233">
        <v>1302</v>
      </c>
      <c r="J28" s="234">
        <v>0.14716853170566294</v>
      </c>
      <c r="K28" s="233">
        <v>606</v>
      </c>
      <c r="L28" s="234">
        <v>6.8497795863004404E-2</v>
      </c>
      <c r="M28" s="233">
        <v>315</v>
      </c>
      <c r="N28" s="234">
        <v>3.5605289928789419E-2</v>
      </c>
      <c r="O28" s="233">
        <v>921</v>
      </c>
      <c r="P28" s="307">
        <v>0.10410308579179382</v>
      </c>
    </row>
    <row r="29" spans="1:16" s="104" customFormat="1" ht="33.75" customHeight="1" x14ac:dyDescent="0.4">
      <c r="A29" s="236" t="s">
        <v>70</v>
      </c>
      <c r="B29" s="233">
        <v>7757</v>
      </c>
      <c r="C29" s="233">
        <v>1834</v>
      </c>
      <c r="D29" s="234">
        <v>0.23643161015856645</v>
      </c>
      <c r="E29" s="233">
        <v>1936</v>
      </c>
      <c r="F29" s="234">
        <v>0.24958102359159468</v>
      </c>
      <c r="G29" s="233">
        <v>1866</v>
      </c>
      <c r="H29" s="234">
        <v>0.24055691633363413</v>
      </c>
      <c r="I29" s="233">
        <v>1233</v>
      </c>
      <c r="J29" s="234">
        <v>0.15895320355807657</v>
      </c>
      <c r="K29" s="233">
        <v>582</v>
      </c>
      <c r="L29" s="234">
        <v>7.5029006059043446E-2</v>
      </c>
      <c r="M29" s="233">
        <v>306</v>
      </c>
      <c r="N29" s="234">
        <v>3.9448240299084697E-2</v>
      </c>
      <c r="O29" s="233">
        <v>888</v>
      </c>
      <c r="P29" s="307">
        <v>0.11447724635812814</v>
      </c>
    </row>
    <row r="30" spans="1:16" s="104" customFormat="1" ht="33.75" customHeight="1" x14ac:dyDescent="0.4">
      <c r="A30" s="236" t="s">
        <v>35</v>
      </c>
      <c r="B30" s="233">
        <v>15645</v>
      </c>
      <c r="C30" s="233">
        <v>3759</v>
      </c>
      <c r="D30" s="234">
        <v>0.24026845637583893</v>
      </c>
      <c r="E30" s="233">
        <v>3993</v>
      </c>
      <c r="F30" s="234">
        <v>0.25522531160115053</v>
      </c>
      <c r="G30" s="233">
        <v>3836</v>
      </c>
      <c r="H30" s="234">
        <v>0.24519015659955257</v>
      </c>
      <c r="I30" s="233">
        <v>2478</v>
      </c>
      <c r="J30" s="234">
        <v>0.15838926174496645</v>
      </c>
      <c r="K30" s="233">
        <v>1067</v>
      </c>
      <c r="L30" s="234">
        <v>6.8200703100031956E-2</v>
      </c>
      <c r="M30" s="233">
        <v>512</v>
      </c>
      <c r="N30" s="234">
        <v>3.2726110578459575E-2</v>
      </c>
      <c r="O30" s="233">
        <v>1579</v>
      </c>
      <c r="P30" s="307">
        <v>0.10092681367849153</v>
      </c>
    </row>
    <row r="31" spans="1:16" s="104" customFormat="1" ht="33.75" customHeight="1" x14ac:dyDescent="0.4">
      <c r="A31" s="236" t="s">
        <v>71</v>
      </c>
      <c r="B31" s="233">
        <v>872</v>
      </c>
      <c r="C31" s="233">
        <v>185</v>
      </c>
      <c r="D31" s="234">
        <v>0.2121559633027523</v>
      </c>
      <c r="E31" s="233">
        <v>243</v>
      </c>
      <c r="F31" s="234">
        <v>0.27866972477064222</v>
      </c>
      <c r="G31" s="233">
        <v>214</v>
      </c>
      <c r="H31" s="234">
        <v>0.24541284403669725</v>
      </c>
      <c r="I31" s="233">
        <v>138</v>
      </c>
      <c r="J31" s="234">
        <v>0.15825688073394495</v>
      </c>
      <c r="K31" s="233">
        <v>62</v>
      </c>
      <c r="L31" s="234">
        <v>7.1100917431192664E-2</v>
      </c>
      <c r="M31" s="233">
        <v>30</v>
      </c>
      <c r="N31" s="234">
        <v>3.4403669724770644E-2</v>
      </c>
      <c r="O31" s="233">
        <v>92</v>
      </c>
      <c r="P31" s="307">
        <v>0.10550458715596331</v>
      </c>
    </row>
    <row r="32" spans="1:16" s="104" customFormat="1" ht="33.75" customHeight="1" x14ac:dyDescent="0.4">
      <c r="A32" s="236" t="s">
        <v>72</v>
      </c>
      <c r="B32" s="233">
        <v>1300</v>
      </c>
      <c r="C32" s="233">
        <v>342</v>
      </c>
      <c r="D32" s="234">
        <v>0.2630769230769231</v>
      </c>
      <c r="E32" s="233">
        <v>341</v>
      </c>
      <c r="F32" s="234">
        <v>0.2623076923076923</v>
      </c>
      <c r="G32" s="233">
        <v>302</v>
      </c>
      <c r="H32" s="234">
        <v>0.2323076923076923</v>
      </c>
      <c r="I32" s="233">
        <v>191</v>
      </c>
      <c r="J32" s="234">
        <v>0.14692307692307693</v>
      </c>
      <c r="K32" s="233">
        <v>85</v>
      </c>
      <c r="L32" s="234">
        <v>6.5384615384615388E-2</v>
      </c>
      <c r="M32" s="233">
        <v>39</v>
      </c>
      <c r="N32" s="234">
        <v>0.03</v>
      </c>
      <c r="O32" s="233">
        <v>124</v>
      </c>
      <c r="P32" s="307">
        <v>9.5384615384615387E-2</v>
      </c>
    </row>
    <row r="33" spans="1:16" s="104" customFormat="1" ht="33.75" customHeight="1" x14ac:dyDescent="0.4">
      <c r="A33" s="236" t="s">
        <v>73</v>
      </c>
      <c r="B33" s="233">
        <v>2082</v>
      </c>
      <c r="C33" s="233">
        <v>485</v>
      </c>
      <c r="D33" s="234">
        <v>0.23294908741594619</v>
      </c>
      <c r="E33" s="233">
        <v>555</v>
      </c>
      <c r="F33" s="234">
        <v>0.2665706051873199</v>
      </c>
      <c r="G33" s="233">
        <v>524</v>
      </c>
      <c r="H33" s="234">
        <v>0.25168107588856869</v>
      </c>
      <c r="I33" s="233">
        <v>304</v>
      </c>
      <c r="J33" s="234">
        <v>0.14601344860710855</v>
      </c>
      <c r="K33" s="233">
        <v>142</v>
      </c>
      <c r="L33" s="234">
        <v>6.8203650336215171E-2</v>
      </c>
      <c r="M33" s="233">
        <v>72</v>
      </c>
      <c r="N33" s="234">
        <v>3.4582132564841501E-2</v>
      </c>
      <c r="O33" s="233">
        <v>214</v>
      </c>
      <c r="P33" s="307">
        <v>0.10278578290105668</v>
      </c>
    </row>
    <row r="34" spans="1:16" s="104" customFormat="1" ht="33.75" customHeight="1" x14ac:dyDescent="0.4">
      <c r="A34" s="236" t="s">
        <v>74</v>
      </c>
      <c r="B34" s="233">
        <v>4947</v>
      </c>
      <c r="C34" s="233">
        <v>1173</v>
      </c>
      <c r="D34" s="234">
        <v>0.23711340206185566</v>
      </c>
      <c r="E34" s="233">
        <v>1252</v>
      </c>
      <c r="F34" s="234">
        <v>0.25308267636951687</v>
      </c>
      <c r="G34" s="233">
        <v>1167</v>
      </c>
      <c r="H34" s="234">
        <v>0.23590054578532443</v>
      </c>
      <c r="I34" s="233">
        <v>791</v>
      </c>
      <c r="J34" s="234">
        <v>0.15989488578936728</v>
      </c>
      <c r="K34" s="233">
        <v>363</v>
      </c>
      <c r="L34" s="234">
        <v>7.3377804730139481E-2</v>
      </c>
      <c r="M34" s="233">
        <v>201</v>
      </c>
      <c r="N34" s="234">
        <v>4.0630685263796242E-2</v>
      </c>
      <c r="O34" s="233">
        <v>564</v>
      </c>
      <c r="P34" s="307">
        <v>0.11400848999393572</v>
      </c>
    </row>
    <row r="35" spans="1:16" s="104" customFormat="1" ht="33.75" customHeight="1" x14ac:dyDescent="0.4">
      <c r="A35" s="236" t="s">
        <v>75</v>
      </c>
      <c r="B35" s="233">
        <v>5451</v>
      </c>
      <c r="C35" s="233">
        <v>1280</v>
      </c>
      <c r="D35" s="234">
        <v>0.23481929921115391</v>
      </c>
      <c r="E35" s="233">
        <v>1387</v>
      </c>
      <c r="F35" s="234">
        <v>0.25444872500458632</v>
      </c>
      <c r="G35" s="233">
        <v>1341</v>
      </c>
      <c r="H35" s="234">
        <v>0.24600990643918547</v>
      </c>
      <c r="I35" s="233">
        <v>849</v>
      </c>
      <c r="J35" s="234">
        <v>0.15575123830489818</v>
      </c>
      <c r="K35" s="233">
        <v>406</v>
      </c>
      <c r="L35" s="234">
        <v>7.4481746468537877E-2</v>
      </c>
      <c r="M35" s="233">
        <v>188</v>
      </c>
      <c r="N35" s="234">
        <v>3.4489084571638233E-2</v>
      </c>
      <c r="O35" s="233">
        <v>594</v>
      </c>
      <c r="P35" s="307">
        <v>0.10897083104017612</v>
      </c>
    </row>
    <row r="36" spans="1:16" s="104" customFormat="1" ht="33.75" customHeight="1" x14ac:dyDescent="0.4">
      <c r="A36" s="236" t="s">
        <v>76</v>
      </c>
      <c r="B36" s="233">
        <v>818</v>
      </c>
      <c r="C36" s="233">
        <v>204</v>
      </c>
      <c r="D36" s="234">
        <v>0.24938875305623473</v>
      </c>
      <c r="E36" s="233">
        <v>193</v>
      </c>
      <c r="F36" s="234">
        <v>0.23594132029339854</v>
      </c>
      <c r="G36" s="233">
        <v>202</v>
      </c>
      <c r="H36" s="234">
        <v>0.24694376528117359</v>
      </c>
      <c r="I36" s="233">
        <v>119</v>
      </c>
      <c r="J36" s="234">
        <v>0.14547677261613692</v>
      </c>
      <c r="K36" s="233">
        <v>70</v>
      </c>
      <c r="L36" s="234">
        <v>8.557457212713937E-2</v>
      </c>
      <c r="M36" s="233">
        <v>30</v>
      </c>
      <c r="N36" s="234">
        <v>3.6674816625916873E-2</v>
      </c>
      <c r="O36" s="233">
        <v>100</v>
      </c>
      <c r="P36" s="307">
        <v>0.12224938875305623</v>
      </c>
    </row>
    <row r="37" spans="1:16" s="104" customFormat="1" ht="33.75" customHeight="1" x14ac:dyDescent="0.4">
      <c r="A37" s="236" t="s">
        <v>77</v>
      </c>
      <c r="B37" s="233">
        <v>1351</v>
      </c>
      <c r="C37" s="233">
        <v>350</v>
      </c>
      <c r="D37" s="234">
        <v>0.25906735751295334</v>
      </c>
      <c r="E37" s="233">
        <v>323</v>
      </c>
      <c r="F37" s="234">
        <v>0.23908216136195412</v>
      </c>
      <c r="G37" s="233">
        <v>346</v>
      </c>
      <c r="H37" s="234">
        <v>0.25610658771280531</v>
      </c>
      <c r="I37" s="233">
        <v>195</v>
      </c>
      <c r="J37" s="234">
        <v>0.14433752775721687</v>
      </c>
      <c r="K37" s="233">
        <v>98</v>
      </c>
      <c r="L37" s="234">
        <v>7.2538860103626937E-2</v>
      </c>
      <c r="M37" s="233">
        <v>39</v>
      </c>
      <c r="N37" s="234">
        <v>2.8867505551443375E-2</v>
      </c>
      <c r="O37" s="233">
        <v>137</v>
      </c>
      <c r="P37" s="307">
        <v>0.10140636565507032</v>
      </c>
    </row>
    <row r="38" spans="1:16" s="104" customFormat="1" ht="33.75" customHeight="1" x14ac:dyDescent="0.4">
      <c r="A38" s="236" t="s">
        <v>78</v>
      </c>
      <c r="B38" s="233">
        <v>332</v>
      </c>
      <c r="C38" s="233">
        <v>82</v>
      </c>
      <c r="D38" s="234">
        <v>0.24698795180722891</v>
      </c>
      <c r="E38" s="233">
        <v>82</v>
      </c>
      <c r="F38" s="234">
        <v>0.24698795180722891</v>
      </c>
      <c r="G38" s="233">
        <v>87</v>
      </c>
      <c r="H38" s="234">
        <v>0.26204819277108432</v>
      </c>
      <c r="I38" s="233">
        <v>45</v>
      </c>
      <c r="J38" s="234">
        <v>0.13554216867469879</v>
      </c>
      <c r="K38" s="233">
        <v>24</v>
      </c>
      <c r="L38" s="234">
        <v>7.2289156626506021E-2</v>
      </c>
      <c r="M38" s="233">
        <v>12</v>
      </c>
      <c r="N38" s="234">
        <v>3.614457831325301E-2</v>
      </c>
      <c r="O38" s="233">
        <v>36</v>
      </c>
      <c r="P38" s="307">
        <v>0.10843373493975904</v>
      </c>
    </row>
    <row r="39" spans="1:16" s="104" customFormat="1" ht="33.75" customHeight="1" x14ac:dyDescent="0.4">
      <c r="A39" s="236" t="s">
        <v>79</v>
      </c>
      <c r="B39" s="233">
        <v>1222</v>
      </c>
      <c r="C39" s="233">
        <v>342</v>
      </c>
      <c r="D39" s="234">
        <v>0.27986906710310966</v>
      </c>
      <c r="E39" s="233">
        <v>299</v>
      </c>
      <c r="F39" s="234">
        <v>0.24468085106382978</v>
      </c>
      <c r="G39" s="233">
        <v>287</v>
      </c>
      <c r="H39" s="234">
        <v>0.234860883797054</v>
      </c>
      <c r="I39" s="233">
        <v>178</v>
      </c>
      <c r="J39" s="234">
        <v>0.14566284779050737</v>
      </c>
      <c r="K39" s="233">
        <v>93</v>
      </c>
      <c r="L39" s="234">
        <v>7.6104746317512281E-2</v>
      </c>
      <c r="M39" s="233">
        <v>23</v>
      </c>
      <c r="N39" s="234">
        <v>1.8821603927986905E-2</v>
      </c>
      <c r="O39" s="233">
        <v>116</v>
      </c>
      <c r="P39" s="307">
        <v>9.4926350245499183E-2</v>
      </c>
    </row>
    <row r="40" spans="1:16" s="104" customFormat="1" ht="33.75" customHeight="1" x14ac:dyDescent="0.4">
      <c r="A40" s="236" t="s">
        <v>80</v>
      </c>
      <c r="B40" s="233">
        <v>1294</v>
      </c>
      <c r="C40" s="233">
        <v>333</v>
      </c>
      <c r="D40" s="234">
        <v>0.25734157650695516</v>
      </c>
      <c r="E40" s="233">
        <v>330</v>
      </c>
      <c r="F40" s="234">
        <v>0.25502318392581141</v>
      </c>
      <c r="G40" s="233">
        <v>307</v>
      </c>
      <c r="H40" s="234">
        <v>0.23724884080370942</v>
      </c>
      <c r="I40" s="233">
        <v>202</v>
      </c>
      <c r="J40" s="234">
        <v>0.15610510046367851</v>
      </c>
      <c r="K40" s="233">
        <v>84</v>
      </c>
      <c r="L40" s="234">
        <v>6.4914992272024727E-2</v>
      </c>
      <c r="M40" s="233">
        <v>38</v>
      </c>
      <c r="N40" s="234">
        <v>2.9366306027820709E-2</v>
      </c>
      <c r="O40" s="233">
        <v>122</v>
      </c>
      <c r="P40" s="307">
        <v>9.428129829984544E-2</v>
      </c>
    </row>
    <row r="41" spans="1:16" s="104" customFormat="1" ht="33.75" customHeight="1" x14ac:dyDescent="0.4">
      <c r="A41" s="236" t="s">
        <v>81</v>
      </c>
      <c r="B41" s="233">
        <v>3034</v>
      </c>
      <c r="C41" s="233">
        <v>870</v>
      </c>
      <c r="D41" s="234">
        <v>0.28675016479894527</v>
      </c>
      <c r="E41" s="233">
        <v>767</v>
      </c>
      <c r="F41" s="234">
        <v>0.25280158206987474</v>
      </c>
      <c r="G41" s="233">
        <v>694</v>
      </c>
      <c r="H41" s="234">
        <v>0.22874093605800924</v>
      </c>
      <c r="I41" s="233">
        <v>445</v>
      </c>
      <c r="J41" s="234">
        <v>0.14667106130520766</v>
      </c>
      <c r="K41" s="233">
        <v>172</v>
      </c>
      <c r="L41" s="234">
        <v>5.6690837178642053E-2</v>
      </c>
      <c r="M41" s="233">
        <v>86</v>
      </c>
      <c r="N41" s="234">
        <v>2.8345418589321027E-2</v>
      </c>
      <c r="O41" s="233">
        <v>258</v>
      </c>
      <c r="P41" s="307">
        <v>8.5036255767963087E-2</v>
      </c>
    </row>
    <row r="42" spans="1:16" s="104" customFormat="1" ht="33.75" customHeight="1" x14ac:dyDescent="0.4">
      <c r="A42" s="236" t="s">
        <v>82</v>
      </c>
      <c r="B42" s="233">
        <v>1671</v>
      </c>
      <c r="C42" s="233">
        <v>448</v>
      </c>
      <c r="D42" s="234">
        <v>0.26810293237582283</v>
      </c>
      <c r="E42" s="233">
        <v>442</v>
      </c>
      <c r="F42" s="234">
        <v>0.26451226810293238</v>
      </c>
      <c r="G42" s="233">
        <v>406</v>
      </c>
      <c r="H42" s="234">
        <v>0.24296828246558946</v>
      </c>
      <c r="I42" s="233">
        <v>202</v>
      </c>
      <c r="J42" s="234">
        <v>0.12088569718731298</v>
      </c>
      <c r="K42" s="233">
        <v>119</v>
      </c>
      <c r="L42" s="234">
        <v>7.1214841412327951E-2</v>
      </c>
      <c r="M42" s="233">
        <v>54</v>
      </c>
      <c r="N42" s="234">
        <v>3.231597845601436E-2</v>
      </c>
      <c r="O42" s="233">
        <v>173</v>
      </c>
      <c r="P42" s="307">
        <v>0.10353081986834231</v>
      </c>
    </row>
    <row r="43" spans="1:16" s="104" customFormat="1" ht="33.75" customHeight="1" x14ac:dyDescent="0.4">
      <c r="A43" s="236" t="s">
        <v>83</v>
      </c>
      <c r="B43" s="233">
        <v>5576</v>
      </c>
      <c r="C43" s="233">
        <v>1440</v>
      </c>
      <c r="D43" s="234">
        <v>0.2582496413199426</v>
      </c>
      <c r="E43" s="233">
        <v>1490</v>
      </c>
      <c r="F43" s="234">
        <v>0.26721664275466284</v>
      </c>
      <c r="G43" s="233">
        <v>1361</v>
      </c>
      <c r="H43" s="234">
        <v>0.24408177905308465</v>
      </c>
      <c r="I43" s="233">
        <v>774</v>
      </c>
      <c r="J43" s="234">
        <v>0.13880918220946914</v>
      </c>
      <c r="K43" s="233">
        <v>370</v>
      </c>
      <c r="L43" s="234">
        <v>6.6355810616929703E-2</v>
      </c>
      <c r="M43" s="233">
        <v>141</v>
      </c>
      <c r="N43" s="234">
        <v>2.5286944045911048E-2</v>
      </c>
      <c r="O43" s="233">
        <v>511</v>
      </c>
      <c r="P43" s="307">
        <v>9.1642754662840747E-2</v>
      </c>
    </row>
    <row r="44" spans="1:16" s="104" customFormat="1" ht="33.75" customHeight="1" x14ac:dyDescent="0.4">
      <c r="A44" s="236" t="s">
        <v>84</v>
      </c>
      <c r="B44" s="233">
        <v>1876</v>
      </c>
      <c r="C44" s="233">
        <v>546</v>
      </c>
      <c r="D44" s="234">
        <v>0.29104477611940299</v>
      </c>
      <c r="E44" s="233">
        <v>487</v>
      </c>
      <c r="F44" s="234">
        <v>0.25959488272921111</v>
      </c>
      <c r="G44" s="233">
        <v>450</v>
      </c>
      <c r="H44" s="234">
        <v>0.23987206823027718</v>
      </c>
      <c r="I44" s="233">
        <v>244</v>
      </c>
      <c r="J44" s="234">
        <v>0.13006396588486141</v>
      </c>
      <c r="K44" s="233">
        <v>111</v>
      </c>
      <c r="L44" s="234">
        <v>5.9168443496801705E-2</v>
      </c>
      <c r="M44" s="233">
        <v>38</v>
      </c>
      <c r="N44" s="234">
        <v>2.0255863539445629E-2</v>
      </c>
      <c r="O44" s="233">
        <v>149</v>
      </c>
      <c r="P44" s="307">
        <v>7.9424307036247338E-2</v>
      </c>
    </row>
    <row r="45" spans="1:16" s="104" customFormat="1" ht="33.75" customHeight="1" x14ac:dyDescent="0.4">
      <c r="A45" s="236" t="s">
        <v>50</v>
      </c>
      <c r="B45" s="233">
        <v>892</v>
      </c>
      <c r="C45" s="233">
        <v>245</v>
      </c>
      <c r="D45" s="234">
        <v>0.27466367713004486</v>
      </c>
      <c r="E45" s="233">
        <v>227</v>
      </c>
      <c r="F45" s="234">
        <v>0.25448430493273544</v>
      </c>
      <c r="G45" s="233">
        <v>210</v>
      </c>
      <c r="H45" s="234">
        <v>0.23542600896860988</v>
      </c>
      <c r="I45" s="233">
        <v>134</v>
      </c>
      <c r="J45" s="234">
        <v>0.15022421524663676</v>
      </c>
      <c r="K45" s="233">
        <v>49</v>
      </c>
      <c r="L45" s="234">
        <v>5.4932735426008968E-2</v>
      </c>
      <c r="M45" s="233">
        <v>27</v>
      </c>
      <c r="N45" s="234">
        <v>3.0269058295964126E-2</v>
      </c>
      <c r="O45" s="233">
        <v>76</v>
      </c>
      <c r="P45" s="307">
        <v>8.520179372197309E-2</v>
      </c>
    </row>
    <row r="46" spans="1:16" s="104" customFormat="1" ht="33.75" customHeight="1" x14ac:dyDescent="0.4">
      <c r="A46" s="236" t="s">
        <v>51</v>
      </c>
      <c r="B46" s="233">
        <v>2379</v>
      </c>
      <c r="C46" s="233">
        <v>676</v>
      </c>
      <c r="D46" s="234">
        <v>0.28415300546448086</v>
      </c>
      <c r="E46" s="233">
        <v>624</v>
      </c>
      <c r="F46" s="234">
        <v>0.26229508196721313</v>
      </c>
      <c r="G46" s="233">
        <v>552</v>
      </c>
      <c r="H46" s="234">
        <v>0.23203026481715006</v>
      </c>
      <c r="I46" s="233">
        <v>333</v>
      </c>
      <c r="J46" s="234">
        <v>0.13997477931904162</v>
      </c>
      <c r="K46" s="233">
        <v>139</v>
      </c>
      <c r="L46" s="234">
        <v>5.8427910886927281E-2</v>
      </c>
      <c r="M46" s="233">
        <v>55</v>
      </c>
      <c r="N46" s="234">
        <v>2.3118957545187054E-2</v>
      </c>
      <c r="O46" s="233">
        <v>194</v>
      </c>
      <c r="P46" s="307">
        <v>8.1546868432114339E-2</v>
      </c>
    </row>
    <row r="47" spans="1:16" s="104" customFormat="1" ht="33.75" customHeight="1" x14ac:dyDescent="0.4">
      <c r="A47" s="236" t="s">
        <v>52</v>
      </c>
      <c r="B47" s="233">
        <v>2181</v>
      </c>
      <c r="C47" s="233">
        <v>496</v>
      </c>
      <c r="D47" s="234">
        <v>0.22741861531407612</v>
      </c>
      <c r="E47" s="233">
        <v>538</v>
      </c>
      <c r="F47" s="234">
        <v>0.24667583677212288</v>
      </c>
      <c r="G47" s="233">
        <v>505</v>
      </c>
      <c r="H47" s="234">
        <v>0.23154516276937184</v>
      </c>
      <c r="I47" s="233">
        <v>391</v>
      </c>
      <c r="J47" s="234">
        <v>0.17927556166895919</v>
      </c>
      <c r="K47" s="233">
        <v>181</v>
      </c>
      <c r="L47" s="234">
        <v>8.2989454378725361E-2</v>
      </c>
      <c r="M47" s="233">
        <v>70</v>
      </c>
      <c r="N47" s="234">
        <v>3.2095369096744611E-2</v>
      </c>
      <c r="O47" s="233">
        <v>251</v>
      </c>
      <c r="P47" s="307">
        <v>0.11508482347546997</v>
      </c>
    </row>
    <row r="48" spans="1:16" s="104" customFormat="1" ht="33.75" customHeight="1" x14ac:dyDescent="0.4">
      <c r="A48" s="236" t="s">
        <v>53</v>
      </c>
      <c r="B48" s="233">
        <v>801</v>
      </c>
      <c r="C48" s="233">
        <v>189</v>
      </c>
      <c r="D48" s="234">
        <v>0.23595505617977527</v>
      </c>
      <c r="E48" s="233">
        <v>202</v>
      </c>
      <c r="F48" s="234">
        <v>0.25218476903870163</v>
      </c>
      <c r="G48" s="233">
        <v>202</v>
      </c>
      <c r="H48" s="234">
        <v>0.25218476903870163</v>
      </c>
      <c r="I48" s="233">
        <v>122</v>
      </c>
      <c r="J48" s="234">
        <v>0.1523096129837703</v>
      </c>
      <c r="K48" s="233">
        <v>53</v>
      </c>
      <c r="L48" s="234">
        <v>6.6167290886392005E-2</v>
      </c>
      <c r="M48" s="233">
        <v>33</v>
      </c>
      <c r="N48" s="234">
        <v>4.1198501872659173E-2</v>
      </c>
      <c r="O48" s="233">
        <v>86</v>
      </c>
      <c r="P48" s="307">
        <v>0.10736579275905118</v>
      </c>
    </row>
    <row r="49" spans="1:16" s="104" customFormat="1" ht="33.75" customHeight="1" x14ac:dyDescent="0.4">
      <c r="A49" s="236" t="s">
        <v>54</v>
      </c>
      <c r="B49" s="233">
        <v>470</v>
      </c>
      <c r="C49" s="233">
        <v>119</v>
      </c>
      <c r="D49" s="234">
        <v>0.2531914893617021</v>
      </c>
      <c r="E49" s="233">
        <v>121</v>
      </c>
      <c r="F49" s="234">
        <v>0.25744680851063828</v>
      </c>
      <c r="G49" s="233">
        <v>108</v>
      </c>
      <c r="H49" s="234">
        <v>0.22978723404255319</v>
      </c>
      <c r="I49" s="233">
        <v>73</v>
      </c>
      <c r="J49" s="234">
        <v>0.15531914893617021</v>
      </c>
      <c r="K49" s="233">
        <v>34</v>
      </c>
      <c r="L49" s="234">
        <v>7.2340425531914887E-2</v>
      </c>
      <c r="M49" s="233">
        <v>15</v>
      </c>
      <c r="N49" s="234">
        <v>3.1914893617021274E-2</v>
      </c>
      <c r="O49" s="233">
        <v>49</v>
      </c>
      <c r="P49" s="307">
        <v>0.10425531914893617</v>
      </c>
    </row>
    <row r="50" spans="1:16" s="104" customFormat="1" ht="33.75" customHeight="1" x14ac:dyDescent="0.4">
      <c r="A50" s="236" t="s">
        <v>55</v>
      </c>
      <c r="B50" s="233">
        <v>1030</v>
      </c>
      <c r="C50" s="233">
        <v>277</v>
      </c>
      <c r="D50" s="234">
        <v>0.26893203883495148</v>
      </c>
      <c r="E50" s="233">
        <v>251</v>
      </c>
      <c r="F50" s="234">
        <v>0.24368932038834951</v>
      </c>
      <c r="G50" s="233">
        <v>271</v>
      </c>
      <c r="H50" s="234">
        <v>0.26310679611650484</v>
      </c>
      <c r="I50" s="233">
        <v>137</v>
      </c>
      <c r="J50" s="234">
        <v>0.13300970873786408</v>
      </c>
      <c r="K50" s="233">
        <v>64</v>
      </c>
      <c r="L50" s="234">
        <v>6.2135922330097085E-2</v>
      </c>
      <c r="M50" s="233">
        <v>30</v>
      </c>
      <c r="N50" s="234">
        <v>2.9126213592233011E-2</v>
      </c>
      <c r="O50" s="233">
        <v>94</v>
      </c>
      <c r="P50" s="307">
        <v>9.1262135922330095E-2</v>
      </c>
    </row>
    <row r="51" spans="1:16" s="104" customFormat="1" ht="33.75" customHeight="1" x14ac:dyDescent="0.4">
      <c r="A51" s="236" t="s">
        <v>56</v>
      </c>
      <c r="B51" s="233">
        <v>253</v>
      </c>
      <c r="C51" s="233">
        <v>69</v>
      </c>
      <c r="D51" s="234">
        <v>0.27272727272727271</v>
      </c>
      <c r="E51" s="233">
        <v>58</v>
      </c>
      <c r="F51" s="234">
        <v>0.22924901185770752</v>
      </c>
      <c r="G51" s="233">
        <v>59</v>
      </c>
      <c r="H51" s="234">
        <v>0.233201581027668</v>
      </c>
      <c r="I51" s="233">
        <v>45</v>
      </c>
      <c r="J51" s="234">
        <v>0.17786561264822134</v>
      </c>
      <c r="K51" s="233">
        <v>14</v>
      </c>
      <c r="L51" s="234">
        <v>5.533596837944664E-2</v>
      </c>
      <c r="M51" s="233" t="s">
        <v>640</v>
      </c>
      <c r="N51" s="234" t="s">
        <v>640</v>
      </c>
      <c r="O51" s="233">
        <v>22</v>
      </c>
      <c r="P51" s="307">
        <v>8.6956521739130432E-2</v>
      </c>
    </row>
    <row r="52" spans="1:16" s="104" customFormat="1" ht="33.75" customHeight="1" x14ac:dyDescent="0.4">
      <c r="A52" s="236" t="s">
        <v>57</v>
      </c>
      <c r="B52" s="233">
        <v>720</v>
      </c>
      <c r="C52" s="233">
        <v>192</v>
      </c>
      <c r="D52" s="234">
        <v>0.26666666666666666</v>
      </c>
      <c r="E52" s="233">
        <v>197</v>
      </c>
      <c r="F52" s="234">
        <v>0.27361111111111114</v>
      </c>
      <c r="G52" s="233">
        <v>160</v>
      </c>
      <c r="H52" s="234">
        <v>0.22222222222222221</v>
      </c>
      <c r="I52" s="233">
        <v>100</v>
      </c>
      <c r="J52" s="234">
        <v>0.1388888888888889</v>
      </c>
      <c r="K52" s="233">
        <v>50</v>
      </c>
      <c r="L52" s="234">
        <v>6.9444444444444448E-2</v>
      </c>
      <c r="M52" s="233">
        <v>21</v>
      </c>
      <c r="N52" s="234">
        <v>2.9166666666666667E-2</v>
      </c>
      <c r="O52" s="233">
        <v>71</v>
      </c>
      <c r="P52" s="307">
        <v>9.8611111111111108E-2</v>
      </c>
    </row>
    <row r="53" spans="1:16" s="104" customFormat="1" ht="33.75" customHeight="1" x14ac:dyDescent="0.4">
      <c r="A53" s="236" t="s">
        <v>58</v>
      </c>
      <c r="B53" s="233">
        <v>619</v>
      </c>
      <c r="C53" s="233">
        <v>198</v>
      </c>
      <c r="D53" s="234">
        <v>0.31987075928917608</v>
      </c>
      <c r="E53" s="233">
        <v>157</v>
      </c>
      <c r="F53" s="234">
        <v>0.25363489499192243</v>
      </c>
      <c r="G53" s="233">
        <v>135</v>
      </c>
      <c r="H53" s="234">
        <v>0.21809369951534732</v>
      </c>
      <c r="I53" s="233">
        <v>71</v>
      </c>
      <c r="J53" s="234">
        <v>0.1147011308562197</v>
      </c>
      <c r="K53" s="233">
        <v>39</v>
      </c>
      <c r="L53" s="234">
        <v>6.3004846526655903E-2</v>
      </c>
      <c r="M53" s="233">
        <v>19</v>
      </c>
      <c r="N53" s="234">
        <v>3.0694668820678513E-2</v>
      </c>
      <c r="O53" s="233">
        <v>58</v>
      </c>
      <c r="P53" s="307">
        <v>9.3699515347334408E-2</v>
      </c>
    </row>
    <row r="54" spans="1:16" s="104" customFormat="1" ht="33.75" customHeight="1" x14ac:dyDescent="0.4">
      <c r="A54" s="236" t="s">
        <v>59</v>
      </c>
      <c r="B54" s="233">
        <v>1581</v>
      </c>
      <c r="C54" s="233">
        <v>357</v>
      </c>
      <c r="D54" s="234">
        <v>0.22580645161290322</v>
      </c>
      <c r="E54" s="233">
        <v>439</v>
      </c>
      <c r="F54" s="234">
        <v>0.27767235926628714</v>
      </c>
      <c r="G54" s="233">
        <v>381</v>
      </c>
      <c r="H54" s="234">
        <v>0.24098671726755219</v>
      </c>
      <c r="I54" s="233">
        <v>250</v>
      </c>
      <c r="J54" s="234">
        <v>0.15812776723592664</v>
      </c>
      <c r="K54" s="233">
        <v>106</v>
      </c>
      <c r="L54" s="234">
        <v>6.7046173308032891E-2</v>
      </c>
      <c r="M54" s="233">
        <v>48</v>
      </c>
      <c r="N54" s="234">
        <v>3.0360531309297913E-2</v>
      </c>
      <c r="O54" s="233">
        <v>154</v>
      </c>
      <c r="P54" s="307">
        <v>9.7406704617330808E-2</v>
      </c>
    </row>
    <row r="55" spans="1:16" s="104" customFormat="1" ht="33.75" customHeight="1" x14ac:dyDescent="0.4">
      <c r="A55" s="236" t="s">
        <v>85</v>
      </c>
      <c r="B55" s="233">
        <v>1888</v>
      </c>
      <c r="C55" s="233">
        <v>434</v>
      </c>
      <c r="D55" s="234">
        <v>0.2298728813559322</v>
      </c>
      <c r="E55" s="233">
        <v>480</v>
      </c>
      <c r="F55" s="234">
        <v>0.25423728813559321</v>
      </c>
      <c r="G55" s="233">
        <v>503</v>
      </c>
      <c r="H55" s="234">
        <v>0.26641949152542371</v>
      </c>
      <c r="I55" s="233">
        <v>308</v>
      </c>
      <c r="J55" s="234">
        <v>0.16313559322033899</v>
      </c>
      <c r="K55" s="233">
        <v>114</v>
      </c>
      <c r="L55" s="234">
        <v>6.0381355932203389E-2</v>
      </c>
      <c r="M55" s="233">
        <v>49</v>
      </c>
      <c r="N55" s="234">
        <v>2.5953389830508475E-2</v>
      </c>
      <c r="O55" s="233">
        <v>163</v>
      </c>
      <c r="P55" s="307">
        <v>8.633474576271187E-2</v>
      </c>
    </row>
    <row r="56" spans="1:16" s="104" customFormat="1" ht="33.75" customHeight="1" x14ac:dyDescent="0.4">
      <c r="A56" s="236" t="s">
        <v>86</v>
      </c>
      <c r="B56" s="233">
        <v>1921</v>
      </c>
      <c r="C56" s="233">
        <v>507</v>
      </c>
      <c r="D56" s="234">
        <v>0.26392503904216552</v>
      </c>
      <c r="E56" s="233">
        <v>494</v>
      </c>
      <c r="F56" s="234">
        <v>0.2571577303487767</v>
      </c>
      <c r="G56" s="233">
        <v>444</v>
      </c>
      <c r="H56" s="234">
        <v>0.23112961998958875</v>
      </c>
      <c r="I56" s="233">
        <v>288</v>
      </c>
      <c r="J56" s="234">
        <v>0.14992191566892243</v>
      </c>
      <c r="K56" s="233">
        <v>139</v>
      </c>
      <c r="L56" s="234">
        <v>7.2358146798542425E-2</v>
      </c>
      <c r="M56" s="233">
        <v>49</v>
      </c>
      <c r="N56" s="234">
        <v>2.5507548152004164E-2</v>
      </c>
      <c r="O56" s="233">
        <v>188</v>
      </c>
      <c r="P56" s="307">
        <v>9.7865694950546589E-2</v>
      </c>
    </row>
    <row r="57" spans="1:16" s="104" customFormat="1" ht="33.75" customHeight="1" x14ac:dyDescent="0.4">
      <c r="A57" s="236" t="s">
        <v>87</v>
      </c>
      <c r="B57" s="233">
        <v>2144</v>
      </c>
      <c r="C57" s="233">
        <v>598</v>
      </c>
      <c r="D57" s="234">
        <v>0.27891791044776121</v>
      </c>
      <c r="E57" s="233">
        <v>561</v>
      </c>
      <c r="F57" s="234">
        <v>0.26166044776119401</v>
      </c>
      <c r="G57" s="233">
        <v>477</v>
      </c>
      <c r="H57" s="234">
        <v>0.2224813432835821</v>
      </c>
      <c r="I57" s="233">
        <v>325</v>
      </c>
      <c r="J57" s="234">
        <v>0.15158582089552239</v>
      </c>
      <c r="K57" s="233">
        <v>113</v>
      </c>
      <c r="L57" s="234">
        <v>5.2705223880597014E-2</v>
      </c>
      <c r="M57" s="233">
        <v>70</v>
      </c>
      <c r="N57" s="234">
        <v>3.2649253731343281E-2</v>
      </c>
      <c r="O57" s="233">
        <v>183</v>
      </c>
      <c r="P57" s="307">
        <v>8.5354477611940302E-2</v>
      </c>
    </row>
    <row r="58" spans="1:16" s="104" customFormat="1" ht="33.75" customHeight="1" x14ac:dyDescent="0.4">
      <c r="A58" s="236" t="s">
        <v>88</v>
      </c>
      <c r="B58" s="233">
        <v>3098</v>
      </c>
      <c r="C58" s="233">
        <v>797</v>
      </c>
      <c r="D58" s="234">
        <v>0.25726275016139444</v>
      </c>
      <c r="E58" s="233">
        <v>856</v>
      </c>
      <c r="F58" s="234">
        <v>0.27630729502905099</v>
      </c>
      <c r="G58" s="233">
        <v>769</v>
      </c>
      <c r="H58" s="234">
        <v>0.24822466107165914</v>
      </c>
      <c r="I58" s="233">
        <v>433</v>
      </c>
      <c r="J58" s="234">
        <v>0.13976759199483538</v>
      </c>
      <c r="K58" s="233">
        <v>155</v>
      </c>
      <c r="L58" s="234">
        <v>5.0032278889606201E-2</v>
      </c>
      <c r="M58" s="233">
        <v>88</v>
      </c>
      <c r="N58" s="234">
        <v>2.8405422853453842E-2</v>
      </c>
      <c r="O58" s="233">
        <v>243</v>
      </c>
      <c r="P58" s="307">
        <v>7.8437701743060043E-2</v>
      </c>
    </row>
    <row r="59" spans="1:16" s="104" customFormat="1" ht="33.75" customHeight="1" x14ac:dyDescent="0.4">
      <c r="A59" s="236" t="s">
        <v>89</v>
      </c>
      <c r="B59" s="233">
        <v>2131</v>
      </c>
      <c r="C59" s="233">
        <v>540</v>
      </c>
      <c r="D59" s="234">
        <v>0.25340215861098075</v>
      </c>
      <c r="E59" s="233">
        <v>537</v>
      </c>
      <c r="F59" s="234">
        <v>0.25199436884091975</v>
      </c>
      <c r="G59" s="233">
        <v>547</v>
      </c>
      <c r="H59" s="234">
        <v>0.25668700140778977</v>
      </c>
      <c r="I59" s="233">
        <v>325</v>
      </c>
      <c r="J59" s="234">
        <v>0.15251055842327546</v>
      </c>
      <c r="K59" s="233">
        <v>127</v>
      </c>
      <c r="L59" s="234">
        <v>5.9596433599249175E-2</v>
      </c>
      <c r="M59" s="233">
        <v>55</v>
      </c>
      <c r="N59" s="234">
        <v>2.5809479117785077E-2</v>
      </c>
      <c r="O59" s="233">
        <v>182</v>
      </c>
      <c r="P59" s="307">
        <v>8.5405912717034252E-2</v>
      </c>
    </row>
    <row r="60" spans="1:16" s="104" customFormat="1" ht="33.75" customHeight="1" x14ac:dyDescent="0.4">
      <c r="A60" s="236" t="s">
        <v>90</v>
      </c>
      <c r="B60" s="233">
        <v>2860</v>
      </c>
      <c r="C60" s="233">
        <v>754</v>
      </c>
      <c r="D60" s="234">
        <v>0.26363636363636361</v>
      </c>
      <c r="E60" s="233">
        <v>695</v>
      </c>
      <c r="F60" s="234">
        <v>0.24300699300699299</v>
      </c>
      <c r="G60" s="233">
        <v>661</v>
      </c>
      <c r="H60" s="234">
        <v>0.23111888111888113</v>
      </c>
      <c r="I60" s="233">
        <v>457</v>
      </c>
      <c r="J60" s="234">
        <v>0.1597902097902098</v>
      </c>
      <c r="K60" s="233">
        <v>198</v>
      </c>
      <c r="L60" s="234">
        <v>6.9230769230769235E-2</v>
      </c>
      <c r="M60" s="233">
        <v>95</v>
      </c>
      <c r="N60" s="234">
        <v>3.3216783216783216E-2</v>
      </c>
      <c r="O60" s="233">
        <v>293</v>
      </c>
      <c r="P60" s="307">
        <v>0.10244755244755245</v>
      </c>
    </row>
    <row r="61" spans="1:16" s="104" customFormat="1" ht="33.75" customHeight="1" thickBot="1" x14ac:dyDescent="0.45">
      <c r="A61" s="238" t="s">
        <v>91</v>
      </c>
      <c r="B61" s="308">
        <v>3310</v>
      </c>
      <c r="C61" s="308">
        <v>851</v>
      </c>
      <c r="D61" s="309">
        <v>0.25709969788519638</v>
      </c>
      <c r="E61" s="308">
        <v>834</v>
      </c>
      <c r="F61" s="309">
        <v>0.25196374622356493</v>
      </c>
      <c r="G61" s="308">
        <v>777</v>
      </c>
      <c r="H61" s="309">
        <v>0.23474320241691843</v>
      </c>
      <c r="I61" s="308">
        <v>533</v>
      </c>
      <c r="J61" s="309">
        <v>0.16102719033232629</v>
      </c>
      <c r="K61" s="308">
        <v>219</v>
      </c>
      <c r="L61" s="309">
        <v>6.6163141993957703E-2</v>
      </c>
      <c r="M61" s="308">
        <v>96</v>
      </c>
      <c r="N61" s="309">
        <v>2.9003021148036254E-2</v>
      </c>
      <c r="O61" s="308">
        <v>315</v>
      </c>
      <c r="P61" s="311">
        <v>9.5166163141993956E-2</v>
      </c>
    </row>
    <row r="62" spans="1:16" s="104" customFormat="1" ht="33.75" customHeight="1" x14ac:dyDescent="0.4">
      <c r="P62" s="336"/>
    </row>
    <row r="63" spans="1:16" s="104" customFormat="1" ht="33.75" customHeight="1" x14ac:dyDescent="0.4">
      <c r="P63" s="336"/>
    </row>
  </sheetData>
  <mergeCells count="9">
    <mergeCell ref="K4:L4"/>
    <mergeCell ref="M4:N4"/>
    <mergeCell ref="O4:P4"/>
    <mergeCell ref="A4:A5"/>
    <mergeCell ref="B4:B5"/>
    <mergeCell ref="C4:D4"/>
    <mergeCell ref="E4:F4"/>
    <mergeCell ref="G4:H4"/>
    <mergeCell ref="I4:J4"/>
  </mergeCells>
  <phoneticPr fontId="2"/>
  <printOptions horizontalCentered="1"/>
  <pageMargins left="0.39370078740157483" right="0.39370078740157483" top="0.35433070866141736" bottom="0.35433070866141736" header="0.31496062992125984" footer="0.31496062992125984"/>
  <pageSetup paperSize="9" scale="39" orientation="portrait" r:id="rId1"/>
  <headerFooter differentFirst="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D078-62FF-4F4C-BEF0-C5074D3E4B88}">
  <sheetPr codeName="Sheet43">
    <pageSetUpPr fitToPage="1"/>
  </sheetPr>
  <dimension ref="A1:T73"/>
  <sheetViews>
    <sheetView zoomScale="30" zoomScaleNormal="30" zoomScaleSheetLayoutView="40" workbookViewId="0">
      <selection activeCell="B1" sqref="B1"/>
    </sheetView>
  </sheetViews>
  <sheetFormatPr defaultColWidth="9" defaultRowHeight="21" x14ac:dyDescent="0.4"/>
  <cols>
    <col min="1" max="1" width="11" style="97" customWidth="1"/>
    <col min="2" max="2" width="26.875" style="9" customWidth="1"/>
    <col min="3" max="3" width="27" style="338" customWidth="1"/>
    <col min="4" max="4" width="27" style="112" customWidth="1"/>
    <col min="5" max="5" width="27" style="339" customWidth="1"/>
    <col min="6" max="6" width="27" style="112" customWidth="1"/>
    <col min="7" max="7" width="27" style="339" customWidth="1"/>
    <col min="8" max="8" width="27" style="112" customWidth="1"/>
    <col min="9" max="9" width="27" style="339" customWidth="1"/>
    <col min="10" max="10" width="27" style="112" customWidth="1"/>
    <col min="11" max="11" width="27" style="339" customWidth="1"/>
    <col min="12" max="12" width="27" style="112" customWidth="1"/>
    <col min="13" max="13" width="27" style="339" customWidth="1"/>
    <col min="14" max="14" width="27" style="363" customWidth="1"/>
    <col min="15" max="15" width="2.625" style="9" customWidth="1"/>
    <col min="16" max="16" width="29.625" style="339" customWidth="1"/>
    <col min="17" max="17" width="29.625" style="112" customWidth="1"/>
    <col min="18" max="18" width="1.125" style="112" customWidth="1"/>
    <col min="19" max="19" width="26.125" style="118" customWidth="1"/>
    <col min="20" max="16384" width="9" style="9"/>
  </cols>
  <sheetData>
    <row r="1" spans="1:19" ht="99" customHeight="1" x14ac:dyDescent="0.2">
      <c r="A1" s="337" t="s">
        <v>465</v>
      </c>
      <c r="J1" s="340"/>
      <c r="N1" s="341"/>
      <c r="P1" s="342"/>
      <c r="Q1" s="343" t="s">
        <v>580</v>
      </c>
    </row>
    <row r="2" spans="1:19" ht="99" customHeight="1" x14ac:dyDescent="0.2">
      <c r="A2" s="337"/>
      <c r="J2" s="340"/>
      <c r="N2" s="341"/>
      <c r="P2" s="342"/>
      <c r="Q2" s="344" t="s">
        <v>656</v>
      </c>
    </row>
    <row r="3" spans="1:19" ht="122.45" customHeight="1" x14ac:dyDescent="0.4">
      <c r="A3" s="633" t="s">
        <v>254</v>
      </c>
      <c r="B3" s="633" t="s">
        <v>255</v>
      </c>
      <c r="C3" s="636"/>
      <c r="D3" s="637"/>
      <c r="E3" s="345"/>
      <c r="F3" s="346"/>
      <c r="G3" s="347"/>
      <c r="H3" s="348"/>
      <c r="I3" s="347"/>
      <c r="J3" s="348"/>
      <c r="K3" s="349"/>
      <c r="L3" s="348"/>
      <c r="M3" s="347"/>
      <c r="N3" s="348"/>
      <c r="O3" s="350"/>
      <c r="P3" s="638" t="s">
        <v>256</v>
      </c>
      <c r="Q3" s="639"/>
      <c r="R3" s="351"/>
      <c r="S3" s="644" t="s">
        <v>257</v>
      </c>
    </row>
    <row r="4" spans="1:19" ht="92.25" customHeight="1" x14ac:dyDescent="0.4">
      <c r="A4" s="634"/>
      <c r="B4" s="634"/>
      <c r="C4" s="647" t="s">
        <v>258</v>
      </c>
      <c r="D4" s="648"/>
      <c r="E4" s="647" t="s">
        <v>259</v>
      </c>
      <c r="F4" s="648"/>
      <c r="G4" s="647" t="s">
        <v>260</v>
      </c>
      <c r="H4" s="648"/>
      <c r="I4" s="647" t="s">
        <v>261</v>
      </c>
      <c r="J4" s="649"/>
      <c r="K4" s="649"/>
      <c r="L4" s="648"/>
      <c r="M4" s="647" t="s">
        <v>262</v>
      </c>
      <c r="N4" s="648"/>
      <c r="O4" s="350"/>
      <c r="P4" s="640"/>
      <c r="Q4" s="641"/>
      <c r="R4" s="351"/>
      <c r="S4" s="645"/>
    </row>
    <row r="5" spans="1:19" ht="93" customHeight="1" x14ac:dyDescent="0.4">
      <c r="A5" s="634"/>
      <c r="B5" s="634"/>
      <c r="C5" s="650" t="s">
        <v>263</v>
      </c>
      <c r="D5" s="651"/>
      <c r="E5" s="652" t="s">
        <v>264</v>
      </c>
      <c r="F5" s="653"/>
      <c r="G5" s="650" t="s">
        <v>265</v>
      </c>
      <c r="H5" s="651"/>
      <c r="I5" s="650" t="s">
        <v>266</v>
      </c>
      <c r="J5" s="651"/>
      <c r="K5" s="650" t="s">
        <v>267</v>
      </c>
      <c r="L5" s="651"/>
      <c r="M5" s="650" t="s">
        <v>268</v>
      </c>
      <c r="N5" s="651"/>
      <c r="O5" s="350"/>
      <c r="P5" s="642"/>
      <c r="Q5" s="643"/>
      <c r="R5" s="351"/>
      <c r="S5" s="646"/>
    </row>
    <row r="6" spans="1:19" ht="88.7" customHeight="1" x14ac:dyDescent="0.4">
      <c r="A6" s="635"/>
      <c r="B6" s="635"/>
      <c r="C6" s="352" t="s">
        <v>269</v>
      </c>
      <c r="D6" s="352" t="s">
        <v>279</v>
      </c>
      <c r="E6" s="352" t="s">
        <v>270</v>
      </c>
      <c r="F6" s="352" t="s">
        <v>280</v>
      </c>
      <c r="G6" s="352" t="s">
        <v>271</v>
      </c>
      <c r="H6" s="352" t="s">
        <v>281</v>
      </c>
      <c r="I6" s="352" t="s">
        <v>272</v>
      </c>
      <c r="J6" s="352" t="s">
        <v>282</v>
      </c>
      <c r="K6" s="352" t="s">
        <v>273</v>
      </c>
      <c r="L6" s="352" t="s">
        <v>283</v>
      </c>
      <c r="M6" s="352" t="s">
        <v>274</v>
      </c>
      <c r="N6" s="352" t="s">
        <v>284</v>
      </c>
      <c r="O6" s="353"/>
      <c r="P6" s="354" t="s">
        <v>275</v>
      </c>
      <c r="Q6" s="354" t="s">
        <v>276</v>
      </c>
      <c r="R6" s="354"/>
      <c r="S6" s="355" t="s">
        <v>277</v>
      </c>
    </row>
    <row r="7" spans="1:19" s="104" customFormat="1" ht="51" customHeight="1" x14ac:dyDescent="0.4">
      <c r="A7" s="356"/>
      <c r="B7" s="357" t="s">
        <v>278</v>
      </c>
      <c r="C7" s="358">
        <v>50354</v>
      </c>
      <c r="D7" s="359">
        <v>19.42250131144506</v>
      </c>
      <c r="E7" s="358">
        <v>10961</v>
      </c>
      <c r="F7" s="359">
        <v>4.2278674360477675</v>
      </c>
      <c r="G7" s="358">
        <v>13472</v>
      </c>
      <c r="H7" s="359">
        <v>5.1964081834171632</v>
      </c>
      <c r="I7" s="358">
        <v>9014</v>
      </c>
      <c r="J7" s="359">
        <v>3.4768722806801002</v>
      </c>
      <c r="K7" s="358">
        <v>7769</v>
      </c>
      <c r="L7" s="359">
        <v>2.9966519579103279</v>
      </c>
      <c r="M7" s="358">
        <v>15498</v>
      </c>
      <c r="N7" s="359">
        <v>5.9778751504304628</v>
      </c>
      <c r="O7" s="360"/>
      <c r="P7" s="358">
        <v>81556</v>
      </c>
      <c r="Q7" s="361">
        <v>0.31457709754065477</v>
      </c>
      <c r="R7" s="361"/>
      <c r="S7" s="362">
        <v>259256</v>
      </c>
    </row>
    <row r="8" spans="1:19" s="104" customFormat="1" ht="45" customHeight="1" x14ac:dyDescent="0.4">
      <c r="A8" s="356">
        <v>1</v>
      </c>
      <c r="B8" s="357" t="s">
        <v>22</v>
      </c>
      <c r="C8" s="358">
        <v>16870</v>
      </c>
      <c r="D8" s="359">
        <v>17.938602554150762</v>
      </c>
      <c r="E8" s="358">
        <v>3333</v>
      </c>
      <c r="F8" s="359">
        <v>3.5441234328977167</v>
      </c>
      <c r="G8" s="358">
        <v>4372</v>
      </c>
      <c r="H8" s="359">
        <v>4.6489371883074764</v>
      </c>
      <c r="I8" s="358">
        <v>3615</v>
      </c>
      <c r="J8" s="359">
        <v>3.8439862616037344</v>
      </c>
      <c r="K8" s="358">
        <v>2821</v>
      </c>
      <c r="L8" s="359">
        <v>2.9996916304243801</v>
      </c>
      <c r="M8" s="358">
        <v>6033</v>
      </c>
      <c r="N8" s="359">
        <v>6.4151505162532025</v>
      </c>
      <c r="O8" s="360"/>
      <c r="P8" s="362">
        <v>28164</v>
      </c>
      <c r="Q8" s="361">
        <v>0.2994800250949034</v>
      </c>
      <c r="R8" s="361"/>
      <c r="S8" s="362">
        <v>94043</v>
      </c>
    </row>
    <row r="9" spans="1:19" s="104" customFormat="1" ht="45" customHeight="1" x14ac:dyDescent="0.4">
      <c r="A9" s="356">
        <v>4</v>
      </c>
      <c r="B9" s="357" t="s">
        <v>23</v>
      </c>
      <c r="C9" s="358">
        <v>1228</v>
      </c>
      <c r="D9" s="359">
        <v>20.746747761446191</v>
      </c>
      <c r="E9" s="362">
        <v>186</v>
      </c>
      <c r="F9" s="359">
        <v>3.1424227065382664</v>
      </c>
      <c r="G9" s="358">
        <v>209</v>
      </c>
      <c r="H9" s="359">
        <v>3.5310018584220311</v>
      </c>
      <c r="I9" s="358">
        <v>212</v>
      </c>
      <c r="J9" s="359">
        <v>3.5816860956242613</v>
      </c>
      <c r="K9" s="358">
        <v>196</v>
      </c>
      <c r="L9" s="359">
        <v>3.3113701638790336</v>
      </c>
      <c r="M9" s="358">
        <v>416</v>
      </c>
      <c r="N9" s="359">
        <v>7.0282142253759075</v>
      </c>
      <c r="O9" s="360"/>
      <c r="P9" s="362">
        <v>1949</v>
      </c>
      <c r="Q9" s="361">
        <v>0.32927859435715495</v>
      </c>
      <c r="R9" s="361"/>
      <c r="S9" s="362">
        <v>5919</v>
      </c>
    </row>
    <row r="10" spans="1:19" s="104" customFormat="1" ht="45" customHeight="1" x14ac:dyDescent="0.4">
      <c r="A10" s="356">
        <v>5</v>
      </c>
      <c r="B10" s="357" t="s">
        <v>24</v>
      </c>
      <c r="C10" s="358">
        <v>1161</v>
      </c>
      <c r="D10" s="359">
        <v>21.444403398596233</v>
      </c>
      <c r="E10" s="362">
        <v>251</v>
      </c>
      <c r="F10" s="359">
        <v>4.636128555596601</v>
      </c>
      <c r="G10" s="358">
        <v>302</v>
      </c>
      <c r="H10" s="359">
        <v>5.5781307720724049</v>
      </c>
      <c r="I10" s="358">
        <v>209</v>
      </c>
      <c r="J10" s="359">
        <v>3.8603620243812338</v>
      </c>
      <c r="K10" s="358">
        <v>135</v>
      </c>
      <c r="L10" s="359">
        <v>2.4935352789065388</v>
      </c>
      <c r="M10" s="358">
        <v>434</v>
      </c>
      <c r="N10" s="359">
        <v>8.0162541558921312</v>
      </c>
      <c r="O10" s="360"/>
      <c r="P10" s="362">
        <v>1858</v>
      </c>
      <c r="Q10" s="361">
        <v>0.34318433690432215</v>
      </c>
      <c r="R10" s="361"/>
      <c r="S10" s="362">
        <v>5414</v>
      </c>
    </row>
    <row r="11" spans="1:19" s="104" customFormat="1" ht="45" customHeight="1" x14ac:dyDescent="0.4">
      <c r="A11" s="356">
        <v>4</v>
      </c>
      <c r="B11" s="357" t="s">
        <v>25</v>
      </c>
      <c r="C11" s="358">
        <v>747</v>
      </c>
      <c r="D11" s="359">
        <v>21.977052074139454</v>
      </c>
      <c r="E11" s="362">
        <v>157</v>
      </c>
      <c r="F11" s="359">
        <v>4.619005589879376</v>
      </c>
      <c r="G11" s="358">
        <v>169</v>
      </c>
      <c r="H11" s="359">
        <v>4.9720506031185643</v>
      </c>
      <c r="I11" s="358">
        <v>82</v>
      </c>
      <c r="J11" s="359">
        <v>2.4124742571344515</v>
      </c>
      <c r="K11" s="358">
        <v>64</v>
      </c>
      <c r="L11" s="359">
        <v>1.8829067372756692</v>
      </c>
      <c r="M11" s="358">
        <v>206</v>
      </c>
      <c r="N11" s="359">
        <v>6.0606060606060606</v>
      </c>
      <c r="O11" s="360"/>
      <c r="P11" s="362">
        <v>1104</v>
      </c>
      <c r="Q11" s="361">
        <v>0.32480141218005298</v>
      </c>
      <c r="R11" s="361"/>
      <c r="S11" s="362">
        <v>3399</v>
      </c>
    </row>
    <row r="12" spans="1:19" s="104" customFormat="1" ht="45" customHeight="1" x14ac:dyDescent="0.4">
      <c r="A12" s="356">
        <v>4</v>
      </c>
      <c r="B12" s="357" t="s">
        <v>67</v>
      </c>
      <c r="C12" s="358">
        <v>1168</v>
      </c>
      <c r="D12" s="359">
        <v>20.567001232611375</v>
      </c>
      <c r="E12" s="362">
        <v>235</v>
      </c>
      <c r="F12" s="359">
        <v>4.1380524740271172</v>
      </c>
      <c r="G12" s="358">
        <v>378</v>
      </c>
      <c r="H12" s="359">
        <v>6.6561014263074476</v>
      </c>
      <c r="I12" s="358">
        <v>206</v>
      </c>
      <c r="J12" s="359">
        <v>3.6273991899982394</v>
      </c>
      <c r="K12" s="358">
        <v>195</v>
      </c>
      <c r="L12" s="359">
        <v>3.4337031167459058</v>
      </c>
      <c r="M12" s="358">
        <v>302</v>
      </c>
      <c r="N12" s="359">
        <v>5.317837647473147</v>
      </c>
      <c r="O12" s="360"/>
      <c r="P12" s="362">
        <v>1878</v>
      </c>
      <c r="Q12" s="361">
        <v>0.33069202324352881</v>
      </c>
      <c r="R12" s="361"/>
      <c r="S12" s="362">
        <v>5679</v>
      </c>
    </row>
    <row r="13" spans="1:19" s="104" customFormat="1" ht="45" customHeight="1" x14ac:dyDescent="0.4">
      <c r="A13" s="356">
        <v>4</v>
      </c>
      <c r="B13" s="357" t="s">
        <v>27</v>
      </c>
      <c r="C13" s="358">
        <v>797</v>
      </c>
      <c r="D13" s="359">
        <v>20.290224032586558</v>
      </c>
      <c r="E13" s="362">
        <v>218</v>
      </c>
      <c r="F13" s="359">
        <v>5.5498981670061101</v>
      </c>
      <c r="G13" s="358">
        <v>277</v>
      </c>
      <c r="H13" s="359">
        <v>7.0519348268839099</v>
      </c>
      <c r="I13" s="358">
        <v>137</v>
      </c>
      <c r="J13" s="359">
        <v>3.4877800407331976</v>
      </c>
      <c r="K13" s="358">
        <v>122</v>
      </c>
      <c r="L13" s="359">
        <v>3.1059063136456211</v>
      </c>
      <c r="M13" s="358">
        <v>294</v>
      </c>
      <c r="N13" s="359">
        <v>7.4847250509164969</v>
      </c>
      <c r="O13" s="360"/>
      <c r="P13" s="362">
        <v>1374</v>
      </c>
      <c r="Q13" s="361">
        <v>0.34979633401221993</v>
      </c>
      <c r="R13" s="361"/>
      <c r="S13" s="362">
        <v>3928</v>
      </c>
    </row>
    <row r="14" spans="1:19" s="104" customFormat="1" ht="45" customHeight="1" x14ac:dyDescent="0.4">
      <c r="A14" s="356">
        <v>5</v>
      </c>
      <c r="B14" s="357" t="s">
        <v>28</v>
      </c>
      <c r="C14" s="358">
        <v>1581</v>
      </c>
      <c r="D14" s="359">
        <v>19.313462008306864</v>
      </c>
      <c r="E14" s="362">
        <v>411</v>
      </c>
      <c r="F14" s="359">
        <v>5.0207671634497926</v>
      </c>
      <c r="G14" s="358">
        <v>389</v>
      </c>
      <c r="H14" s="359">
        <v>4.7520156364524802</v>
      </c>
      <c r="I14" s="358">
        <v>253</v>
      </c>
      <c r="J14" s="359">
        <v>3.0906425604690937</v>
      </c>
      <c r="K14" s="358">
        <v>228</v>
      </c>
      <c r="L14" s="359">
        <v>2.7852430979721476</v>
      </c>
      <c r="M14" s="358">
        <v>504</v>
      </c>
      <c r="N14" s="359">
        <v>6.1568531639384316</v>
      </c>
      <c r="O14" s="360"/>
      <c r="P14" s="362">
        <v>2570</v>
      </c>
      <c r="Q14" s="361">
        <v>0.31395064744686052</v>
      </c>
      <c r="R14" s="361"/>
      <c r="S14" s="362">
        <v>8186</v>
      </c>
    </row>
    <row r="15" spans="1:19" s="104" customFormat="1" ht="45" customHeight="1" x14ac:dyDescent="0.4">
      <c r="A15" s="356">
        <v>5</v>
      </c>
      <c r="B15" s="357" t="s">
        <v>68</v>
      </c>
      <c r="C15" s="358">
        <v>1908</v>
      </c>
      <c r="D15" s="359">
        <v>20.500698399054475</v>
      </c>
      <c r="E15" s="362">
        <v>465</v>
      </c>
      <c r="F15" s="359">
        <v>4.9962393897066724</v>
      </c>
      <c r="G15" s="358">
        <v>651</v>
      </c>
      <c r="H15" s="359">
        <v>6.994735145589341</v>
      </c>
      <c r="I15" s="358">
        <v>279</v>
      </c>
      <c r="J15" s="359">
        <v>2.9977436338240033</v>
      </c>
      <c r="K15" s="358">
        <v>262</v>
      </c>
      <c r="L15" s="359">
        <v>2.815085419576663</v>
      </c>
      <c r="M15" s="358">
        <v>535</v>
      </c>
      <c r="N15" s="359">
        <v>5.7483614483721936</v>
      </c>
      <c r="O15" s="360"/>
      <c r="P15" s="362">
        <v>3097</v>
      </c>
      <c r="Q15" s="361">
        <v>0.33276028795530244</v>
      </c>
      <c r="R15" s="361"/>
      <c r="S15" s="362">
        <v>9307</v>
      </c>
    </row>
    <row r="16" spans="1:19" s="104" customFormat="1" ht="45" customHeight="1" x14ac:dyDescent="0.4">
      <c r="A16" s="356">
        <v>4</v>
      </c>
      <c r="B16" s="357" t="s">
        <v>30</v>
      </c>
      <c r="C16" s="358">
        <v>1018</v>
      </c>
      <c r="D16" s="359">
        <v>20.80948487326247</v>
      </c>
      <c r="E16" s="362">
        <v>311</v>
      </c>
      <c r="F16" s="359">
        <v>6.3573180703188878</v>
      </c>
      <c r="G16" s="358">
        <v>248</v>
      </c>
      <c r="H16" s="359">
        <v>5.0695012264922328</v>
      </c>
      <c r="I16" s="358">
        <v>155</v>
      </c>
      <c r="J16" s="359">
        <v>3.1684382665576454</v>
      </c>
      <c r="K16" s="358">
        <v>161</v>
      </c>
      <c r="L16" s="359">
        <v>3.291087489779231</v>
      </c>
      <c r="M16" s="358">
        <v>249</v>
      </c>
      <c r="N16" s="359">
        <v>5.0899427636958299</v>
      </c>
      <c r="O16" s="360"/>
      <c r="P16" s="362">
        <v>1606</v>
      </c>
      <c r="Q16" s="361">
        <v>0.32829108748977925</v>
      </c>
      <c r="R16" s="361"/>
      <c r="S16" s="362">
        <v>4892</v>
      </c>
    </row>
    <row r="17" spans="1:19" s="104" customFormat="1" ht="45" customHeight="1" x14ac:dyDescent="0.4">
      <c r="A17" s="356">
        <v>5</v>
      </c>
      <c r="B17" s="357" t="s">
        <v>31</v>
      </c>
      <c r="C17" s="358">
        <v>1590</v>
      </c>
      <c r="D17" s="359">
        <v>20.68696330991413</v>
      </c>
      <c r="E17" s="362">
        <v>355</v>
      </c>
      <c r="F17" s="72">
        <v>4.6187874056726512</v>
      </c>
      <c r="G17" s="358">
        <v>363</v>
      </c>
      <c r="H17" s="359">
        <v>4.7228727556596404</v>
      </c>
      <c r="I17" s="358">
        <v>316</v>
      </c>
      <c r="J17" s="359">
        <v>4.111371324486079</v>
      </c>
      <c r="K17" s="358">
        <v>244</v>
      </c>
      <c r="L17" s="359">
        <v>3.1746031746031744</v>
      </c>
      <c r="M17" s="358">
        <v>411</v>
      </c>
      <c r="N17" s="359">
        <v>5.3473848555815762</v>
      </c>
      <c r="O17" s="360"/>
      <c r="P17" s="362">
        <v>2505</v>
      </c>
      <c r="Q17" s="361">
        <v>0.32591725214676032</v>
      </c>
      <c r="R17" s="361"/>
      <c r="S17" s="362">
        <v>7686</v>
      </c>
    </row>
    <row r="18" spans="1:19" s="104" customFormat="1" ht="45" customHeight="1" x14ac:dyDescent="0.4">
      <c r="A18" s="356">
        <v>6</v>
      </c>
      <c r="B18" s="357" t="s">
        <v>32</v>
      </c>
      <c r="C18" s="358">
        <v>3642</v>
      </c>
      <c r="D18" s="359">
        <v>19.774133999348464</v>
      </c>
      <c r="E18" s="362">
        <v>1047</v>
      </c>
      <c r="F18" s="359">
        <v>5.68465631447497</v>
      </c>
      <c r="G18" s="358">
        <v>1076</v>
      </c>
      <c r="H18" s="359">
        <v>5.8421109783907053</v>
      </c>
      <c r="I18" s="358">
        <v>598</v>
      </c>
      <c r="J18" s="359">
        <v>3.2468237593658378</v>
      </c>
      <c r="K18" s="358">
        <v>575</v>
      </c>
      <c r="L18" s="359">
        <v>3.1219459224671517</v>
      </c>
      <c r="M18" s="358">
        <v>942</v>
      </c>
      <c r="N18" s="359">
        <v>5.114561841676621</v>
      </c>
      <c r="O18" s="360"/>
      <c r="P18" s="362">
        <v>5771</v>
      </c>
      <c r="Q18" s="361">
        <v>0.3133347811923119</v>
      </c>
      <c r="R18" s="361"/>
      <c r="S18" s="362">
        <v>18418</v>
      </c>
    </row>
    <row r="19" spans="1:19" s="104" customFormat="1" ht="45" customHeight="1" x14ac:dyDescent="0.4">
      <c r="A19" s="356">
        <v>5</v>
      </c>
      <c r="B19" s="357" t="s">
        <v>69</v>
      </c>
      <c r="C19" s="358">
        <v>1942</v>
      </c>
      <c r="D19" s="359">
        <v>21.945982596903605</v>
      </c>
      <c r="E19" s="362">
        <v>350</v>
      </c>
      <c r="F19" s="359">
        <v>3.9552491806983845</v>
      </c>
      <c r="G19" s="358">
        <v>519</v>
      </c>
      <c r="H19" s="359">
        <v>5.8650694993784604</v>
      </c>
      <c r="I19" s="358">
        <v>315</v>
      </c>
      <c r="J19" s="359">
        <v>3.5597242626285457</v>
      </c>
      <c r="K19" s="358">
        <v>301</v>
      </c>
      <c r="L19" s="359">
        <v>3.4015142954006103</v>
      </c>
      <c r="M19" s="358">
        <v>561</v>
      </c>
      <c r="N19" s="359">
        <v>6.3396994010622665</v>
      </c>
      <c r="O19" s="360"/>
      <c r="P19" s="362">
        <v>2984</v>
      </c>
      <c r="Q19" s="361">
        <v>0.33721324443439937</v>
      </c>
      <c r="R19" s="361"/>
      <c r="S19" s="362">
        <v>8849</v>
      </c>
    </row>
    <row r="20" spans="1:19" s="104" customFormat="1" ht="45" customHeight="1" x14ac:dyDescent="0.4">
      <c r="A20" s="356">
        <v>5</v>
      </c>
      <c r="B20" s="357" t="s">
        <v>70</v>
      </c>
      <c r="C20" s="358">
        <v>1325</v>
      </c>
      <c r="D20" s="359">
        <v>17.079144109306522</v>
      </c>
      <c r="E20" s="362">
        <v>208</v>
      </c>
      <c r="F20" s="359">
        <v>2.6811033771590616</v>
      </c>
      <c r="G20" s="358">
        <v>331</v>
      </c>
      <c r="H20" s="359">
        <v>4.2665635473060064</v>
      </c>
      <c r="I20" s="358">
        <v>306</v>
      </c>
      <c r="J20" s="359">
        <v>3.9443155452436192</v>
      </c>
      <c r="K20" s="358">
        <v>217</v>
      </c>
      <c r="L20" s="359">
        <v>2.7971126579015211</v>
      </c>
      <c r="M20" s="358">
        <v>392</v>
      </c>
      <c r="N20" s="359">
        <v>5.0528486723382313</v>
      </c>
      <c r="O20" s="360"/>
      <c r="P20" s="362">
        <v>2154</v>
      </c>
      <c r="Q20" s="361">
        <v>0.27764887857695281</v>
      </c>
      <c r="R20" s="361"/>
      <c r="S20" s="362">
        <v>7758</v>
      </c>
    </row>
    <row r="21" spans="1:19" s="104" customFormat="1" ht="45" customHeight="1" x14ac:dyDescent="0.4">
      <c r="A21" s="356">
        <v>5</v>
      </c>
      <c r="B21" s="357" t="s">
        <v>35</v>
      </c>
      <c r="C21" s="358">
        <v>3133</v>
      </c>
      <c r="D21" s="359">
        <v>20.002553789184702</v>
      </c>
      <c r="E21" s="362">
        <v>583</v>
      </c>
      <c r="F21" s="359">
        <v>3.722147736704335</v>
      </c>
      <c r="G21" s="358">
        <v>687</v>
      </c>
      <c r="H21" s="359">
        <v>4.3861329247270637</v>
      </c>
      <c r="I21" s="358">
        <v>512</v>
      </c>
      <c r="J21" s="359">
        <v>3.2688501564195871</v>
      </c>
      <c r="K21" s="358">
        <v>408</v>
      </c>
      <c r="L21" s="359">
        <v>2.6048649683968588</v>
      </c>
      <c r="M21" s="358">
        <v>726</v>
      </c>
      <c r="N21" s="359">
        <v>4.6351273702355877</v>
      </c>
      <c r="O21" s="360"/>
      <c r="P21" s="362">
        <v>4787</v>
      </c>
      <c r="Q21" s="361">
        <v>0.3056247206793079</v>
      </c>
      <c r="R21" s="361"/>
      <c r="S21" s="362">
        <v>15663</v>
      </c>
    </row>
    <row r="22" spans="1:19" s="104" customFormat="1" ht="45" customHeight="1" x14ac:dyDescent="0.4">
      <c r="A22" s="356">
        <v>9</v>
      </c>
      <c r="B22" s="357" t="s">
        <v>71</v>
      </c>
      <c r="C22" s="358">
        <v>185</v>
      </c>
      <c r="D22" s="359">
        <v>21.215596330275229</v>
      </c>
      <c r="E22" s="362">
        <v>51</v>
      </c>
      <c r="F22" s="359">
        <v>5.8486238532110093</v>
      </c>
      <c r="G22" s="358">
        <v>59</v>
      </c>
      <c r="H22" s="359">
        <v>6.7660550458715596</v>
      </c>
      <c r="I22" s="358">
        <v>30</v>
      </c>
      <c r="J22" s="359">
        <v>3.4403669724770642</v>
      </c>
      <c r="K22" s="358">
        <v>32</v>
      </c>
      <c r="L22" s="359">
        <v>3.669724770642202</v>
      </c>
      <c r="M22" s="358">
        <v>54</v>
      </c>
      <c r="N22" s="359">
        <v>6.192660550458716</v>
      </c>
      <c r="O22" s="360"/>
      <c r="P22" s="362">
        <v>289</v>
      </c>
      <c r="Q22" s="361">
        <v>0.33142201834862384</v>
      </c>
      <c r="R22" s="361"/>
      <c r="S22" s="362">
        <v>872</v>
      </c>
    </row>
    <row r="23" spans="1:19" s="104" customFormat="1" ht="45" customHeight="1" x14ac:dyDescent="0.4">
      <c r="A23" s="356">
        <v>10</v>
      </c>
      <c r="B23" s="357" t="s">
        <v>72</v>
      </c>
      <c r="C23" s="358">
        <v>290</v>
      </c>
      <c r="D23" s="359">
        <v>22.30769230769231</v>
      </c>
      <c r="E23" s="362">
        <v>53</v>
      </c>
      <c r="F23" s="359">
        <v>4.0769230769230766</v>
      </c>
      <c r="G23" s="358">
        <v>101</v>
      </c>
      <c r="H23" s="359">
        <v>7.7692307692307683</v>
      </c>
      <c r="I23" s="358">
        <v>39</v>
      </c>
      <c r="J23" s="359">
        <v>3</v>
      </c>
      <c r="K23" s="358">
        <v>35</v>
      </c>
      <c r="L23" s="359">
        <v>2.6923076923076925</v>
      </c>
      <c r="M23" s="358">
        <v>87</v>
      </c>
      <c r="N23" s="359">
        <v>6.6923076923076916</v>
      </c>
      <c r="O23" s="360"/>
      <c r="P23" s="362">
        <v>458</v>
      </c>
      <c r="Q23" s="361">
        <v>0.35230769230769232</v>
      </c>
      <c r="R23" s="361"/>
      <c r="S23" s="362">
        <v>1300</v>
      </c>
    </row>
    <row r="24" spans="1:19" s="104" customFormat="1" ht="45" customHeight="1" x14ac:dyDescent="0.4">
      <c r="A24" s="356">
        <v>11</v>
      </c>
      <c r="B24" s="357" t="s">
        <v>73</v>
      </c>
      <c r="C24" s="358">
        <v>482</v>
      </c>
      <c r="D24" s="359">
        <v>23.150816522574445</v>
      </c>
      <c r="E24" s="362">
        <v>121</v>
      </c>
      <c r="F24" s="359">
        <v>5.8117195004803071</v>
      </c>
      <c r="G24" s="358">
        <v>136</v>
      </c>
      <c r="H24" s="359">
        <v>6.5321805955811723</v>
      </c>
      <c r="I24" s="358">
        <v>72</v>
      </c>
      <c r="J24" s="359">
        <v>3.4582132564841501</v>
      </c>
      <c r="K24" s="358">
        <v>54</v>
      </c>
      <c r="L24" s="359">
        <v>2.5936599423631126</v>
      </c>
      <c r="M24" s="358">
        <v>124</v>
      </c>
      <c r="N24" s="359">
        <v>5.9558117195004803</v>
      </c>
      <c r="O24" s="360"/>
      <c r="P24" s="362">
        <v>752</v>
      </c>
      <c r="Q24" s="361">
        <v>0.36119116234390009</v>
      </c>
      <c r="R24" s="361"/>
      <c r="S24" s="362">
        <v>2082</v>
      </c>
    </row>
    <row r="25" spans="1:19" s="104" customFormat="1" ht="45" customHeight="1" x14ac:dyDescent="0.4">
      <c r="A25" s="356">
        <v>12</v>
      </c>
      <c r="B25" s="357" t="s">
        <v>74</v>
      </c>
      <c r="C25" s="358">
        <v>881</v>
      </c>
      <c r="D25" s="359">
        <v>17.808772993733577</v>
      </c>
      <c r="E25" s="362">
        <v>164</v>
      </c>
      <c r="F25" s="359">
        <v>3.3151404891853651</v>
      </c>
      <c r="G25" s="358">
        <v>279</v>
      </c>
      <c r="H25" s="359">
        <v>5.6397816858702248</v>
      </c>
      <c r="I25" s="358">
        <v>201</v>
      </c>
      <c r="J25" s="359">
        <v>4.0630685263796238</v>
      </c>
      <c r="K25" s="358">
        <v>154</v>
      </c>
      <c r="L25" s="359">
        <v>3.1129977764301597</v>
      </c>
      <c r="M25" s="358">
        <v>235</v>
      </c>
      <c r="N25" s="359">
        <v>4.7503537497473216</v>
      </c>
      <c r="O25" s="360"/>
      <c r="P25" s="362">
        <v>1471</v>
      </c>
      <c r="Q25" s="361">
        <v>0.29735193046290681</v>
      </c>
      <c r="R25" s="361"/>
      <c r="S25" s="362">
        <v>4947</v>
      </c>
    </row>
    <row r="26" spans="1:19" s="104" customFormat="1" ht="45" customHeight="1" x14ac:dyDescent="0.4">
      <c r="A26" s="356">
        <v>12</v>
      </c>
      <c r="B26" s="357" t="s">
        <v>75</v>
      </c>
      <c r="C26" s="358">
        <v>916</v>
      </c>
      <c r="D26" s="359">
        <v>16.804256099798202</v>
      </c>
      <c r="E26" s="362">
        <v>156</v>
      </c>
      <c r="F26" s="359">
        <v>2.8618602091359384</v>
      </c>
      <c r="G26" s="358">
        <v>341</v>
      </c>
      <c r="H26" s="359">
        <v>6.2557328930471474</v>
      </c>
      <c r="I26" s="358">
        <v>188</v>
      </c>
      <c r="J26" s="359">
        <v>3.4489084571638231</v>
      </c>
      <c r="K26" s="358">
        <v>148</v>
      </c>
      <c r="L26" s="359">
        <v>2.715098147128967</v>
      </c>
      <c r="M26" s="358">
        <v>276</v>
      </c>
      <c r="N26" s="359">
        <v>5.0632911392405067</v>
      </c>
      <c r="O26" s="360"/>
      <c r="P26" s="362">
        <v>1568</v>
      </c>
      <c r="Q26" s="361">
        <v>0.28765364153366357</v>
      </c>
      <c r="R26" s="361"/>
      <c r="S26" s="362">
        <v>5451</v>
      </c>
    </row>
    <row r="27" spans="1:19" s="104" customFormat="1" ht="45" customHeight="1" x14ac:dyDescent="0.4">
      <c r="A27" s="356">
        <v>8</v>
      </c>
      <c r="B27" s="357" t="s">
        <v>76</v>
      </c>
      <c r="C27" s="358">
        <v>155</v>
      </c>
      <c r="D27" s="359">
        <v>18.948655256723718</v>
      </c>
      <c r="E27" s="362">
        <v>48</v>
      </c>
      <c r="F27" s="359">
        <v>5.8679706601466997</v>
      </c>
      <c r="G27" s="358">
        <v>55</v>
      </c>
      <c r="H27" s="359">
        <v>6.7237163814180931</v>
      </c>
      <c r="I27" s="358">
        <v>30</v>
      </c>
      <c r="J27" s="359">
        <v>3.6674816625916873</v>
      </c>
      <c r="K27" s="358">
        <v>30</v>
      </c>
      <c r="L27" s="359">
        <v>3.6674816625916873</v>
      </c>
      <c r="M27" s="358">
        <v>47</v>
      </c>
      <c r="N27" s="359">
        <v>5.7457212713936432</v>
      </c>
      <c r="O27" s="360"/>
      <c r="P27" s="362">
        <v>284</v>
      </c>
      <c r="Q27" s="361">
        <v>0.3471882640586797</v>
      </c>
      <c r="R27" s="361"/>
      <c r="S27" s="362">
        <v>818</v>
      </c>
    </row>
    <row r="28" spans="1:19" s="104" customFormat="1" ht="45" customHeight="1" x14ac:dyDescent="0.4">
      <c r="A28" s="356">
        <v>9</v>
      </c>
      <c r="B28" s="357" t="s">
        <v>77</v>
      </c>
      <c r="C28" s="358">
        <v>261</v>
      </c>
      <c r="D28" s="359">
        <v>19.319022945965951</v>
      </c>
      <c r="E28" s="362">
        <v>51</v>
      </c>
      <c r="F28" s="359">
        <v>3.774981495188749</v>
      </c>
      <c r="G28" s="358">
        <v>93</v>
      </c>
      <c r="H28" s="359">
        <v>6.8837897853441898</v>
      </c>
      <c r="I28" s="358">
        <v>39</v>
      </c>
      <c r="J28" s="359">
        <v>2.8867505551443373</v>
      </c>
      <c r="K28" s="358">
        <v>41</v>
      </c>
      <c r="L28" s="359">
        <v>3.0347890451517396</v>
      </c>
      <c r="M28" s="358">
        <v>84</v>
      </c>
      <c r="N28" s="359">
        <v>6.2176165803108807</v>
      </c>
      <c r="O28" s="360"/>
      <c r="P28" s="362">
        <v>458</v>
      </c>
      <c r="Q28" s="361">
        <v>0.33900814211695041</v>
      </c>
      <c r="R28" s="361"/>
      <c r="S28" s="362">
        <v>1351</v>
      </c>
    </row>
    <row r="29" spans="1:19" s="104" customFormat="1" ht="45" customHeight="1" x14ac:dyDescent="0.4">
      <c r="A29" s="356">
        <v>8</v>
      </c>
      <c r="B29" s="357" t="s">
        <v>78</v>
      </c>
      <c r="C29" s="358">
        <v>59</v>
      </c>
      <c r="D29" s="359">
        <v>17.771084337349397</v>
      </c>
      <c r="E29" s="362">
        <v>18</v>
      </c>
      <c r="F29" s="359">
        <v>5.4216867469879517</v>
      </c>
      <c r="G29" s="358">
        <v>11</v>
      </c>
      <c r="H29" s="359">
        <v>3.3132530120481931</v>
      </c>
      <c r="I29" s="358">
        <v>12</v>
      </c>
      <c r="J29" s="359">
        <v>3.6144578313253009</v>
      </c>
      <c r="K29" s="358" t="s">
        <v>641</v>
      </c>
      <c r="L29" s="359" t="s">
        <v>641</v>
      </c>
      <c r="M29" s="358">
        <v>26</v>
      </c>
      <c r="N29" s="359">
        <v>7.8313253012048198</v>
      </c>
      <c r="O29" s="360"/>
      <c r="P29" s="362">
        <v>104</v>
      </c>
      <c r="Q29" s="361">
        <v>0.31325301204819278</v>
      </c>
      <c r="R29" s="361"/>
      <c r="S29" s="362">
        <v>332</v>
      </c>
    </row>
    <row r="30" spans="1:19" s="104" customFormat="1" ht="45" customHeight="1" x14ac:dyDescent="0.4">
      <c r="A30" s="356">
        <v>9</v>
      </c>
      <c r="B30" s="357" t="s">
        <v>79</v>
      </c>
      <c r="C30" s="358">
        <v>260</v>
      </c>
      <c r="D30" s="359">
        <v>21.259198691741616</v>
      </c>
      <c r="E30" s="362">
        <v>60</v>
      </c>
      <c r="F30" s="359">
        <v>4.9059689288634507</v>
      </c>
      <c r="G30" s="358">
        <v>78</v>
      </c>
      <c r="H30" s="359">
        <v>6.3777596075224858</v>
      </c>
      <c r="I30" s="358">
        <v>23</v>
      </c>
      <c r="J30" s="359">
        <v>1.8806214227309894</v>
      </c>
      <c r="K30" s="358">
        <v>35</v>
      </c>
      <c r="L30" s="359">
        <v>2.8618152085036797</v>
      </c>
      <c r="M30" s="358">
        <v>70</v>
      </c>
      <c r="N30" s="359">
        <v>5.7236304170073593</v>
      </c>
      <c r="O30" s="360"/>
      <c r="P30" s="362">
        <v>410</v>
      </c>
      <c r="Q30" s="361">
        <v>0.33524121013900243</v>
      </c>
      <c r="R30" s="361"/>
      <c r="S30" s="362">
        <v>1223</v>
      </c>
    </row>
    <row r="31" spans="1:19" s="104" customFormat="1" ht="45" customHeight="1" x14ac:dyDescent="0.4">
      <c r="A31" s="356">
        <v>9</v>
      </c>
      <c r="B31" s="357" t="s">
        <v>80</v>
      </c>
      <c r="C31" s="358">
        <v>280</v>
      </c>
      <c r="D31" s="359">
        <v>21.638330757341574</v>
      </c>
      <c r="E31" s="362">
        <v>76</v>
      </c>
      <c r="F31" s="359">
        <v>5.873261205564142</v>
      </c>
      <c r="G31" s="358">
        <v>49</v>
      </c>
      <c r="H31" s="359">
        <v>3.7867078825347762</v>
      </c>
      <c r="I31" s="358">
        <v>38</v>
      </c>
      <c r="J31" s="359">
        <v>2.936630602782071</v>
      </c>
      <c r="K31" s="358">
        <v>37</v>
      </c>
      <c r="L31" s="359">
        <v>2.8593508500772797</v>
      </c>
      <c r="M31" s="358">
        <v>65</v>
      </c>
      <c r="N31" s="359">
        <v>5.0231839258114377</v>
      </c>
      <c r="O31" s="360"/>
      <c r="P31" s="362">
        <v>409</v>
      </c>
      <c r="Q31" s="361">
        <v>0.31607418856259661</v>
      </c>
      <c r="R31" s="361"/>
      <c r="S31" s="362">
        <v>1294</v>
      </c>
    </row>
    <row r="32" spans="1:19" s="104" customFormat="1" ht="45" customHeight="1" x14ac:dyDescent="0.4">
      <c r="A32" s="356">
        <v>11</v>
      </c>
      <c r="B32" s="357" t="s">
        <v>81</v>
      </c>
      <c r="C32" s="358">
        <v>656</v>
      </c>
      <c r="D32" s="359">
        <v>21.621621621621621</v>
      </c>
      <c r="E32" s="362">
        <v>140</v>
      </c>
      <c r="F32" s="359">
        <v>4.614370468029005</v>
      </c>
      <c r="G32" s="358">
        <v>204</v>
      </c>
      <c r="H32" s="359">
        <v>6.7237969676994069</v>
      </c>
      <c r="I32" s="358">
        <v>86</v>
      </c>
      <c r="J32" s="359">
        <v>2.8345418589321025</v>
      </c>
      <c r="K32" s="358">
        <v>93</v>
      </c>
      <c r="L32" s="359">
        <v>3.0652603823335531</v>
      </c>
      <c r="M32" s="358">
        <v>200</v>
      </c>
      <c r="N32" s="359">
        <v>6.5919578114700066</v>
      </c>
      <c r="O32" s="360"/>
      <c r="P32" s="362">
        <v>1054</v>
      </c>
      <c r="Q32" s="361">
        <v>0.34739617666446937</v>
      </c>
      <c r="R32" s="361"/>
      <c r="S32" s="362">
        <v>3034</v>
      </c>
    </row>
    <row r="33" spans="1:19" s="104" customFormat="1" ht="45" customHeight="1" x14ac:dyDescent="0.4">
      <c r="A33" s="356">
        <v>9</v>
      </c>
      <c r="B33" s="357" t="s">
        <v>82</v>
      </c>
      <c r="C33" s="358">
        <v>342</v>
      </c>
      <c r="D33" s="359">
        <v>20.466786355475762</v>
      </c>
      <c r="E33" s="362">
        <v>45</v>
      </c>
      <c r="F33" s="359">
        <v>2.6929982046678633</v>
      </c>
      <c r="G33" s="358">
        <v>61</v>
      </c>
      <c r="H33" s="359">
        <v>3.6505086774386597</v>
      </c>
      <c r="I33" s="358">
        <v>54</v>
      </c>
      <c r="J33" s="359">
        <v>3.2315978456014358</v>
      </c>
      <c r="K33" s="358">
        <v>45</v>
      </c>
      <c r="L33" s="359">
        <v>2.6929982046678633</v>
      </c>
      <c r="M33" s="358">
        <v>82</v>
      </c>
      <c r="N33" s="359">
        <v>4.9072411729503296</v>
      </c>
      <c r="O33" s="360"/>
      <c r="P33" s="362">
        <v>499</v>
      </c>
      <c r="Q33" s="361">
        <v>0.29862357869539197</v>
      </c>
      <c r="R33" s="361"/>
      <c r="S33" s="362">
        <v>1671</v>
      </c>
    </row>
    <row r="34" spans="1:19" s="104" customFormat="1" ht="45" customHeight="1" x14ac:dyDescent="0.4">
      <c r="A34" s="356">
        <v>12</v>
      </c>
      <c r="B34" s="357" t="s">
        <v>83</v>
      </c>
      <c r="C34" s="358">
        <v>986</v>
      </c>
      <c r="D34" s="359">
        <v>17.676586590175692</v>
      </c>
      <c r="E34" s="362">
        <v>204</v>
      </c>
      <c r="F34" s="359">
        <v>3.657224811760488</v>
      </c>
      <c r="G34" s="358">
        <v>293</v>
      </c>
      <c r="H34" s="359">
        <v>5.2527787737540335</v>
      </c>
      <c r="I34" s="358">
        <v>141</v>
      </c>
      <c r="J34" s="359">
        <v>2.5277877375403368</v>
      </c>
      <c r="K34" s="358">
        <v>137</v>
      </c>
      <c r="L34" s="359">
        <v>2.4560774471136608</v>
      </c>
      <c r="M34" s="358">
        <v>305</v>
      </c>
      <c r="N34" s="359">
        <v>5.4679096450340623</v>
      </c>
      <c r="O34" s="360"/>
      <c r="P34" s="362">
        <v>1649</v>
      </c>
      <c r="Q34" s="361">
        <v>0.29562567228397274</v>
      </c>
      <c r="R34" s="361"/>
      <c r="S34" s="362">
        <v>5578</v>
      </c>
    </row>
    <row r="35" spans="1:19" s="104" customFormat="1" ht="45" customHeight="1" x14ac:dyDescent="0.4">
      <c r="A35" s="356">
        <v>10</v>
      </c>
      <c r="B35" s="357" t="s">
        <v>84</v>
      </c>
      <c r="C35" s="358">
        <v>412</v>
      </c>
      <c r="D35" s="359">
        <v>21.961620469083158</v>
      </c>
      <c r="E35" s="362">
        <v>112</v>
      </c>
      <c r="F35" s="359">
        <v>5.9701492537313428</v>
      </c>
      <c r="G35" s="358">
        <v>67</v>
      </c>
      <c r="H35" s="359">
        <v>3.5714285714285712</v>
      </c>
      <c r="I35" s="358">
        <v>38</v>
      </c>
      <c r="J35" s="359">
        <v>2.0255863539445631</v>
      </c>
      <c r="K35" s="358">
        <v>61</v>
      </c>
      <c r="L35" s="359">
        <v>3.2515991471215351</v>
      </c>
      <c r="M35" s="358">
        <v>100</v>
      </c>
      <c r="N35" s="359">
        <v>5.3304904051172706</v>
      </c>
      <c r="O35" s="360"/>
      <c r="P35" s="362">
        <v>597</v>
      </c>
      <c r="Q35" s="361">
        <v>0.31823027718550106</v>
      </c>
      <c r="R35" s="361"/>
      <c r="S35" s="362">
        <v>1876</v>
      </c>
    </row>
    <row r="36" spans="1:19" s="104" customFormat="1" ht="45" customHeight="1" x14ac:dyDescent="0.4">
      <c r="A36" s="356">
        <v>9</v>
      </c>
      <c r="B36" s="357" t="s">
        <v>50</v>
      </c>
      <c r="C36" s="358">
        <v>223</v>
      </c>
      <c r="D36" s="359">
        <v>24.972004479283314</v>
      </c>
      <c r="E36" s="362">
        <v>38</v>
      </c>
      <c r="F36" s="359">
        <v>4.2553191489361701</v>
      </c>
      <c r="G36" s="358">
        <v>55</v>
      </c>
      <c r="H36" s="359">
        <v>6.1590145576707727</v>
      </c>
      <c r="I36" s="358">
        <v>27</v>
      </c>
      <c r="J36" s="359">
        <v>3.0235162374020157</v>
      </c>
      <c r="K36" s="358">
        <v>25</v>
      </c>
      <c r="L36" s="359">
        <v>2.7995520716685331</v>
      </c>
      <c r="M36" s="358">
        <v>60</v>
      </c>
      <c r="N36" s="359">
        <v>6.718924972004479</v>
      </c>
      <c r="O36" s="360"/>
      <c r="P36" s="362">
        <v>314</v>
      </c>
      <c r="Q36" s="361">
        <v>0.35162374020156772</v>
      </c>
      <c r="R36" s="361"/>
      <c r="S36" s="362">
        <v>893</v>
      </c>
    </row>
    <row r="37" spans="1:19" s="104" customFormat="1" ht="45" customHeight="1" x14ac:dyDescent="0.4">
      <c r="A37" s="356">
        <v>10</v>
      </c>
      <c r="B37" s="357" t="s">
        <v>51</v>
      </c>
      <c r="C37" s="358">
        <v>458</v>
      </c>
      <c r="D37" s="359">
        <v>19.251786464901219</v>
      </c>
      <c r="E37" s="362">
        <v>119</v>
      </c>
      <c r="F37" s="359">
        <v>5.0021017234131984</v>
      </c>
      <c r="G37" s="358">
        <v>101</v>
      </c>
      <c r="H37" s="359">
        <v>4.2454812946616221</v>
      </c>
      <c r="I37" s="358">
        <v>55</v>
      </c>
      <c r="J37" s="359">
        <v>2.3118957545187055</v>
      </c>
      <c r="K37" s="358">
        <v>80</v>
      </c>
      <c r="L37" s="359">
        <v>3.3627574611181168</v>
      </c>
      <c r="M37" s="358">
        <v>127</v>
      </c>
      <c r="N37" s="359">
        <v>5.3383774695250104</v>
      </c>
      <c r="O37" s="360"/>
      <c r="P37" s="362">
        <v>734</v>
      </c>
      <c r="Q37" s="361">
        <v>0.30853299705758724</v>
      </c>
      <c r="R37" s="361"/>
      <c r="S37" s="362">
        <v>2379</v>
      </c>
    </row>
    <row r="38" spans="1:19" s="104" customFormat="1" ht="45" customHeight="1" x14ac:dyDescent="0.4">
      <c r="A38" s="356">
        <v>10</v>
      </c>
      <c r="B38" s="357" t="s">
        <v>52</v>
      </c>
      <c r="C38" s="358">
        <v>517</v>
      </c>
      <c r="D38" s="359">
        <v>23.70472260430995</v>
      </c>
      <c r="E38" s="362">
        <v>155</v>
      </c>
      <c r="F38" s="359">
        <v>7.1068317285648792</v>
      </c>
      <c r="G38" s="358">
        <v>150</v>
      </c>
      <c r="H38" s="359">
        <v>6.8775790921595599</v>
      </c>
      <c r="I38" s="358">
        <v>70</v>
      </c>
      <c r="J38" s="359">
        <v>3.209536909674461</v>
      </c>
      <c r="K38" s="358">
        <v>105</v>
      </c>
      <c r="L38" s="359">
        <v>4.814305364511692</v>
      </c>
      <c r="M38" s="358">
        <v>150</v>
      </c>
      <c r="N38" s="359">
        <v>6.8775790921595599</v>
      </c>
      <c r="O38" s="360"/>
      <c r="P38" s="362">
        <v>837</v>
      </c>
      <c r="Q38" s="361">
        <v>0.38376891334250346</v>
      </c>
      <c r="R38" s="361"/>
      <c r="S38" s="362">
        <v>2181</v>
      </c>
    </row>
    <row r="39" spans="1:19" s="104" customFormat="1" ht="45" customHeight="1" x14ac:dyDescent="0.4">
      <c r="A39" s="356">
        <v>8</v>
      </c>
      <c r="B39" s="357" t="s">
        <v>53</v>
      </c>
      <c r="C39" s="358">
        <v>181</v>
      </c>
      <c r="D39" s="359">
        <v>22.596754057428214</v>
      </c>
      <c r="E39" s="362">
        <v>49</v>
      </c>
      <c r="F39" s="359">
        <v>6.1173533083645442</v>
      </c>
      <c r="G39" s="358">
        <v>56</v>
      </c>
      <c r="H39" s="359">
        <v>6.9912609238451937</v>
      </c>
      <c r="I39" s="358">
        <v>33</v>
      </c>
      <c r="J39" s="359">
        <v>4.119850187265917</v>
      </c>
      <c r="K39" s="358">
        <v>35</v>
      </c>
      <c r="L39" s="359">
        <v>4.369538077403246</v>
      </c>
      <c r="M39" s="358">
        <v>52</v>
      </c>
      <c r="N39" s="359">
        <v>6.4918851435705376</v>
      </c>
      <c r="O39" s="360"/>
      <c r="P39" s="362">
        <v>313</v>
      </c>
      <c r="Q39" s="361">
        <v>0.39076154806491886</v>
      </c>
      <c r="R39" s="361"/>
      <c r="S39" s="362">
        <v>801</v>
      </c>
    </row>
    <row r="40" spans="1:19" s="104" customFormat="1" ht="45" customHeight="1" x14ac:dyDescent="0.4">
      <c r="A40" s="356">
        <v>8</v>
      </c>
      <c r="B40" s="357" t="s">
        <v>54</v>
      </c>
      <c r="C40" s="358">
        <v>111</v>
      </c>
      <c r="D40" s="359">
        <v>23.617021276595747</v>
      </c>
      <c r="E40" s="362">
        <v>38</v>
      </c>
      <c r="F40" s="359">
        <v>8.085106382978724</v>
      </c>
      <c r="G40" s="358">
        <v>44</v>
      </c>
      <c r="H40" s="359">
        <v>9.3617021276595747</v>
      </c>
      <c r="I40" s="358">
        <v>15</v>
      </c>
      <c r="J40" s="359">
        <v>3.1914893617021276</v>
      </c>
      <c r="K40" s="358">
        <v>27</v>
      </c>
      <c r="L40" s="359">
        <v>5.7446808510638299</v>
      </c>
      <c r="M40" s="358">
        <v>40</v>
      </c>
      <c r="N40" s="359">
        <v>8.5106382978723403</v>
      </c>
      <c r="O40" s="360"/>
      <c r="P40" s="362">
        <v>196</v>
      </c>
      <c r="Q40" s="361">
        <v>0.41702127659574467</v>
      </c>
      <c r="R40" s="361"/>
      <c r="S40" s="362">
        <v>470</v>
      </c>
    </row>
    <row r="41" spans="1:19" s="104" customFormat="1" ht="45" customHeight="1" x14ac:dyDescent="0.4">
      <c r="A41" s="356">
        <v>8</v>
      </c>
      <c r="B41" s="357" t="s">
        <v>55</v>
      </c>
      <c r="C41" s="358">
        <v>255</v>
      </c>
      <c r="D41" s="359">
        <v>24.757281553398059</v>
      </c>
      <c r="E41" s="362">
        <v>58</v>
      </c>
      <c r="F41" s="359">
        <v>5.6310679611650478</v>
      </c>
      <c r="G41" s="358">
        <v>43</v>
      </c>
      <c r="H41" s="359">
        <v>4.174757281553398</v>
      </c>
      <c r="I41" s="358">
        <v>30</v>
      </c>
      <c r="J41" s="359">
        <v>2.912621359223301</v>
      </c>
      <c r="K41" s="358">
        <v>26</v>
      </c>
      <c r="L41" s="359">
        <v>2.5242718446601939</v>
      </c>
      <c r="M41" s="358">
        <v>89</v>
      </c>
      <c r="N41" s="359">
        <v>8.6407766990291268</v>
      </c>
      <c r="O41" s="360"/>
      <c r="P41" s="362">
        <v>386</v>
      </c>
      <c r="Q41" s="361">
        <v>0.37475728155339805</v>
      </c>
      <c r="R41" s="361"/>
      <c r="S41" s="362">
        <v>1030</v>
      </c>
    </row>
    <row r="42" spans="1:19" s="104" customFormat="1" ht="45" customHeight="1" x14ac:dyDescent="0.4">
      <c r="A42" s="356">
        <v>8</v>
      </c>
      <c r="B42" s="357" t="s">
        <v>56</v>
      </c>
      <c r="C42" s="358">
        <v>76</v>
      </c>
      <c r="D42" s="359">
        <v>30.039525691699602</v>
      </c>
      <c r="E42" s="362" t="s">
        <v>641</v>
      </c>
      <c r="F42" s="359" t="s">
        <v>641</v>
      </c>
      <c r="G42" s="358" t="s">
        <v>641</v>
      </c>
      <c r="H42" s="359" t="s">
        <v>641</v>
      </c>
      <c r="I42" s="358" t="s">
        <v>641</v>
      </c>
      <c r="J42" s="359" t="s">
        <v>641</v>
      </c>
      <c r="K42" s="358" t="s">
        <v>641</v>
      </c>
      <c r="L42" s="359" t="s">
        <v>641</v>
      </c>
      <c r="M42" s="358">
        <v>27</v>
      </c>
      <c r="N42" s="359">
        <v>10.671936758893279</v>
      </c>
      <c r="O42" s="360"/>
      <c r="P42" s="362">
        <v>110</v>
      </c>
      <c r="Q42" s="361">
        <v>0.43478260869565216</v>
      </c>
      <c r="R42" s="361"/>
      <c r="S42" s="362">
        <v>253</v>
      </c>
    </row>
    <row r="43" spans="1:19" s="104" customFormat="1" ht="45" customHeight="1" x14ac:dyDescent="0.4">
      <c r="A43" s="356">
        <v>8</v>
      </c>
      <c r="B43" s="357" t="s">
        <v>57</v>
      </c>
      <c r="C43" s="358">
        <v>153</v>
      </c>
      <c r="D43" s="359">
        <v>21.25</v>
      </c>
      <c r="E43" s="362">
        <v>24</v>
      </c>
      <c r="F43" s="359">
        <v>3.3333333333333335</v>
      </c>
      <c r="G43" s="358">
        <v>47</v>
      </c>
      <c r="H43" s="359">
        <v>6.5277777777777786</v>
      </c>
      <c r="I43" s="358">
        <v>21</v>
      </c>
      <c r="J43" s="359">
        <v>2.9166666666666665</v>
      </c>
      <c r="K43" s="358">
        <v>27</v>
      </c>
      <c r="L43" s="359">
        <v>3.75</v>
      </c>
      <c r="M43" s="358">
        <v>51</v>
      </c>
      <c r="N43" s="359">
        <v>7.083333333333333</v>
      </c>
      <c r="O43" s="360"/>
      <c r="P43" s="362">
        <v>243</v>
      </c>
      <c r="Q43" s="361">
        <v>0.33750000000000002</v>
      </c>
      <c r="R43" s="361"/>
      <c r="S43" s="362">
        <v>720</v>
      </c>
    </row>
    <row r="44" spans="1:19" s="104" customFormat="1" ht="45" customHeight="1" x14ac:dyDescent="0.4">
      <c r="A44" s="356">
        <v>8</v>
      </c>
      <c r="B44" s="357" t="s">
        <v>58</v>
      </c>
      <c r="C44" s="358">
        <v>137</v>
      </c>
      <c r="D44" s="359">
        <v>22.132471728594506</v>
      </c>
      <c r="E44" s="362">
        <v>38</v>
      </c>
      <c r="F44" s="359">
        <v>6.1389337641357029</v>
      </c>
      <c r="G44" s="358">
        <v>30</v>
      </c>
      <c r="H44" s="359">
        <v>4.8465266558966071</v>
      </c>
      <c r="I44" s="358">
        <v>19</v>
      </c>
      <c r="J44" s="359">
        <v>3.0694668820678515</v>
      </c>
      <c r="K44" s="358">
        <v>23</v>
      </c>
      <c r="L44" s="359">
        <v>3.7156704361873989</v>
      </c>
      <c r="M44" s="358">
        <v>53</v>
      </c>
      <c r="N44" s="359">
        <v>8.5621970920840056</v>
      </c>
      <c r="O44" s="360"/>
      <c r="P44" s="362">
        <v>230</v>
      </c>
      <c r="Q44" s="361">
        <v>0.37156704361873988</v>
      </c>
      <c r="R44" s="361"/>
      <c r="S44" s="362">
        <v>619</v>
      </c>
    </row>
    <row r="45" spans="1:19" s="104" customFormat="1" ht="45" customHeight="1" x14ac:dyDescent="0.4">
      <c r="A45" s="356">
        <v>9</v>
      </c>
      <c r="B45" s="357" t="s">
        <v>59</v>
      </c>
      <c r="C45" s="358">
        <v>346</v>
      </c>
      <c r="D45" s="359">
        <v>21.884882985452244</v>
      </c>
      <c r="E45" s="362">
        <v>46</v>
      </c>
      <c r="F45" s="359">
        <v>2.9095509171410501</v>
      </c>
      <c r="G45" s="358">
        <v>78</v>
      </c>
      <c r="H45" s="359">
        <v>4.9335863377609108</v>
      </c>
      <c r="I45" s="358">
        <v>48</v>
      </c>
      <c r="J45" s="359">
        <v>3.0360531309297913</v>
      </c>
      <c r="K45" s="358">
        <v>29</v>
      </c>
      <c r="L45" s="359">
        <v>1.8342820999367486</v>
      </c>
      <c r="M45" s="358">
        <v>89</v>
      </c>
      <c r="N45" s="359">
        <v>5.6293485135989876</v>
      </c>
      <c r="O45" s="360"/>
      <c r="P45" s="362">
        <v>513</v>
      </c>
      <c r="Q45" s="361">
        <v>0.32447817836812143</v>
      </c>
      <c r="R45" s="361"/>
      <c r="S45" s="362">
        <v>1581</v>
      </c>
    </row>
    <row r="46" spans="1:19" s="104" customFormat="1" ht="45" customHeight="1" x14ac:dyDescent="0.4">
      <c r="A46" s="356">
        <v>10</v>
      </c>
      <c r="B46" s="357" t="s">
        <v>85</v>
      </c>
      <c r="C46" s="358">
        <v>445</v>
      </c>
      <c r="D46" s="359">
        <v>23.544973544973544</v>
      </c>
      <c r="E46" s="362">
        <v>107</v>
      </c>
      <c r="F46" s="359">
        <v>5.6613756613756614</v>
      </c>
      <c r="G46" s="358">
        <v>149</v>
      </c>
      <c r="H46" s="359">
        <v>7.8835978835978846</v>
      </c>
      <c r="I46" s="358">
        <v>49</v>
      </c>
      <c r="J46" s="359">
        <v>2.5925925925925926</v>
      </c>
      <c r="K46" s="358">
        <v>46</v>
      </c>
      <c r="L46" s="359">
        <v>2.4338624338624339</v>
      </c>
      <c r="M46" s="358">
        <v>113</v>
      </c>
      <c r="N46" s="359">
        <v>5.9788359788359786</v>
      </c>
      <c r="O46" s="360"/>
      <c r="P46" s="362">
        <v>684</v>
      </c>
      <c r="Q46" s="361">
        <v>0.3619047619047619</v>
      </c>
      <c r="R46" s="361"/>
      <c r="S46" s="362">
        <v>1890</v>
      </c>
    </row>
    <row r="47" spans="1:19" s="104" customFormat="1" ht="45" customHeight="1" x14ac:dyDescent="0.4">
      <c r="A47" s="356">
        <v>10</v>
      </c>
      <c r="B47" s="357" t="s">
        <v>86</v>
      </c>
      <c r="C47" s="358">
        <v>378</v>
      </c>
      <c r="D47" s="359">
        <v>19.667013527575442</v>
      </c>
      <c r="E47" s="362">
        <v>154</v>
      </c>
      <c r="F47" s="359">
        <v>8.012486992715921</v>
      </c>
      <c r="G47" s="358">
        <v>126</v>
      </c>
      <c r="H47" s="359">
        <v>6.5556711758584809</v>
      </c>
      <c r="I47" s="358">
        <v>49</v>
      </c>
      <c r="J47" s="359">
        <v>2.5494276795005204</v>
      </c>
      <c r="K47" s="358">
        <v>52</v>
      </c>
      <c r="L47" s="359">
        <v>2.7055150884495318</v>
      </c>
      <c r="M47" s="358">
        <v>112</v>
      </c>
      <c r="N47" s="359">
        <v>5.8272632674297604</v>
      </c>
      <c r="O47" s="360"/>
      <c r="P47" s="362">
        <v>626</v>
      </c>
      <c r="Q47" s="361">
        <v>0.32570239334027057</v>
      </c>
      <c r="R47" s="361"/>
      <c r="S47" s="362">
        <v>1922</v>
      </c>
    </row>
    <row r="48" spans="1:19" s="104" customFormat="1" ht="45" customHeight="1" x14ac:dyDescent="0.4">
      <c r="A48" s="356">
        <v>10</v>
      </c>
      <c r="B48" s="357" t="s">
        <v>87</v>
      </c>
      <c r="C48" s="358">
        <v>426</v>
      </c>
      <c r="D48" s="359">
        <v>19.86013986013986</v>
      </c>
      <c r="E48" s="362">
        <v>95</v>
      </c>
      <c r="F48" s="359">
        <v>4.4289044289044286</v>
      </c>
      <c r="G48" s="358">
        <v>162</v>
      </c>
      <c r="H48" s="359">
        <v>7.5524475524475525</v>
      </c>
      <c r="I48" s="358">
        <v>70</v>
      </c>
      <c r="J48" s="359">
        <v>3.263403263403263</v>
      </c>
      <c r="K48" s="358">
        <v>58</v>
      </c>
      <c r="L48" s="359">
        <v>2.7039627039627043</v>
      </c>
      <c r="M48" s="358">
        <v>140</v>
      </c>
      <c r="N48" s="359">
        <v>6.5268065268065261</v>
      </c>
      <c r="O48" s="360"/>
      <c r="P48" s="362">
        <v>720</v>
      </c>
      <c r="Q48" s="361">
        <v>0.33566433566433568</v>
      </c>
      <c r="R48" s="361"/>
      <c r="S48" s="362">
        <v>2145</v>
      </c>
    </row>
    <row r="49" spans="1:19" s="104" customFormat="1" ht="45" customHeight="1" x14ac:dyDescent="0.4">
      <c r="A49" s="356">
        <v>11</v>
      </c>
      <c r="B49" s="357" t="s">
        <v>88</v>
      </c>
      <c r="C49" s="358">
        <v>620</v>
      </c>
      <c r="D49" s="359">
        <v>20.012911555842479</v>
      </c>
      <c r="E49" s="362">
        <v>179</v>
      </c>
      <c r="F49" s="359">
        <v>5.7779212395093609</v>
      </c>
      <c r="G49" s="358">
        <v>149</v>
      </c>
      <c r="H49" s="359">
        <v>4.8095545513234343</v>
      </c>
      <c r="I49" s="358">
        <v>88</v>
      </c>
      <c r="J49" s="359">
        <v>2.8405422853453843</v>
      </c>
      <c r="K49" s="358">
        <v>87</v>
      </c>
      <c r="L49" s="359">
        <v>2.8082633957391865</v>
      </c>
      <c r="M49" s="358">
        <v>129</v>
      </c>
      <c r="N49" s="359">
        <v>4.1639767591994836</v>
      </c>
      <c r="O49" s="360"/>
      <c r="P49" s="362">
        <v>996</v>
      </c>
      <c r="Q49" s="361">
        <v>0.32149774047772756</v>
      </c>
      <c r="R49" s="361"/>
      <c r="S49" s="362">
        <v>3098</v>
      </c>
    </row>
    <row r="50" spans="1:19" s="104" customFormat="1" ht="45" customHeight="1" x14ac:dyDescent="0.4">
      <c r="A50" s="356">
        <v>10</v>
      </c>
      <c r="B50" s="357" t="s">
        <v>89</v>
      </c>
      <c r="C50" s="358">
        <v>480</v>
      </c>
      <c r="D50" s="359">
        <v>22.524636320976068</v>
      </c>
      <c r="E50" s="362">
        <v>164</v>
      </c>
      <c r="F50" s="359">
        <v>7.6959174096668237</v>
      </c>
      <c r="G50" s="358">
        <v>110</v>
      </c>
      <c r="H50" s="359">
        <v>5.1618958235570149</v>
      </c>
      <c r="I50" s="358">
        <v>55</v>
      </c>
      <c r="J50" s="359">
        <v>2.5809479117785075</v>
      </c>
      <c r="K50" s="358">
        <v>65</v>
      </c>
      <c r="L50" s="359">
        <v>3.0502111684655091</v>
      </c>
      <c r="M50" s="358">
        <v>109</v>
      </c>
      <c r="N50" s="359">
        <v>5.1149694978883149</v>
      </c>
      <c r="O50" s="360"/>
      <c r="P50" s="362">
        <v>747</v>
      </c>
      <c r="Q50" s="361">
        <v>0.35053965274519006</v>
      </c>
      <c r="R50" s="361"/>
      <c r="S50" s="362">
        <v>2131</v>
      </c>
    </row>
    <row r="51" spans="1:19" s="104" customFormat="1" ht="45" customHeight="1" x14ac:dyDescent="0.4">
      <c r="A51" s="356">
        <v>11</v>
      </c>
      <c r="B51" s="357" t="s">
        <v>90</v>
      </c>
      <c r="C51" s="358">
        <v>576</v>
      </c>
      <c r="D51" s="359">
        <v>20.118756549074398</v>
      </c>
      <c r="E51" s="362">
        <v>149</v>
      </c>
      <c r="F51" s="359">
        <v>5.2043311212015366</v>
      </c>
      <c r="G51" s="358">
        <v>185</v>
      </c>
      <c r="H51" s="359">
        <v>6.4617534055186869</v>
      </c>
      <c r="I51" s="358">
        <v>95</v>
      </c>
      <c r="J51" s="359">
        <v>3.3181976947258121</v>
      </c>
      <c r="K51" s="358">
        <v>101</v>
      </c>
      <c r="L51" s="359">
        <v>3.5277680754453375</v>
      </c>
      <c r="M51" s="358">
        <v>157</v>
      </c>
      <c r="N51" s="359">
        <v>5.483758295494237</v>
      </c>
      <c r="O51" s="360"/>
      <c r="P51" s="362">
        <v>968</v>
      </c>
      <c r="Q51" s="361">
        <v>0.33810688089416696</v>
      </c>
      <c r="R51" s="361"/>
      <c r="S51" s="362">
        <v>2863</v>
      </c>
    </row>
    <row r="52" spans="1:19" s="104" customFormat="1" ht="45" customHeight="1" x14ac:dyDescent="0.4">
      <c r="A52" s="356">
        <v>11</v>
      </c>
      <c r="B52" s="357" t="s">
        <v>91</v>
      </c>
      <c r="C52" s="358">
        <v>697</v>
      </c>
      <c r="D52" s="359">
        <v>21.057401812688823</v>
      </c>
      <c r="E52" s="362">
        <v>130</v>
      </c>
      <c r="F52" s="359">
        <v>3.9274924471299091</v>
      </c>
      <c r="G52" s="358">
        <v>180</v>
      </c>
      <c r="H52" s="359">
        <v>5.4380664652567976</v>
      </c>
      <c r="I52" s="358">
        <v>96</v>
      </c>
      <c r="J52" s="359">
        <v>2.9003021148036252</v>
      </c>
      <c r="K52" s="358">
        <v>141</v>
      </c>
      <c r="L52" s="359">
        <v>4.2598187311178242</v>
      </c>
      <c r="M52" s="358">
        <v>240</v>
      </c>
      <c r="N52" s="359">
        <v>7.2507552870090644</v>
      </c>
      <c r="O52" s="360"/>
      <c r="P52" s="362">
        <v>1136</v>
      </c>
      <c r="Q52" s="361">
        <v>0.34320241691842901</v>
      </c>
      <c r="R52" s="361"/>
      <c r="S52" s="362">
        <v>3310</v>
      </c>
    </row>
    <row r="53" spans="1:19" x14ac:dyDescent="0.4">
      <c r="P53" s="364"/>
    </row>
    <row r="54" spans="1:19" x14ac:dyDescent="0.4">
      <c r="M54" s="365"/>
      <c r="P54" s="364"/>
    </row>
    <row r="55" spans="1:19" x14ac:dyDescent="0.4">
      <c r="P55" s="364"/>
    </row>
    <row r="56" spans="1:19" x14ac:dyDescent="0.4">
      <c r="P56" s="364"/>
    </row>
    <row r="57" spans="1:19" x14ac:dyDescent="0.4">
      <c r="P57" s="364"/>
    </row>
    <row r="58" spans="1:19" x14ac:dyDescent="0.4">
      <c r="P58" s="364"/>
    </row>
    <row r="59" spans="1:19" x14ac:dyDescent="0.4">
      <c r="P59" s="364"/>
    </row>
    <row r="60" spans="1:19" x14ac:dyDescent="0.4">
      <c r="P60" s="364"/>
    </row>
    <row r="61" spans="1:19" x14ac:dyDescent="0.4">
      <c r="P61" s="364"/>
    </row>
    <row r="62" spans="1:19" x14ac:dyDescent="0.4">
      <c r="P62" s="364"/>
    </row>
    <row r="63" spans="1:19" x14ac:dyDescent="0.4">
      <c r="P63" s="364"/>
    </row>
    <row r="64" spans="1:19" x14ac:dyDescent="0.4">
      <c r="P64" s="364"/>
    </row>
    <row r="65" spans="1:20" x14ac:dyDescent="0.4">
      <c r="P65" s="364"/>
    </row>
    <row r="66" spans="1:20" s="366" customFormat="1" x14ac:dyDescent="0.4">
      <c r="A66" s="97"/>
      <c r="B66" s="9"/>
      <c r="C66" s="338"/>
      <c r="D66" s="112"/>
      <c r="E66" s="339"/>
      <c r="F66" s="112"/>
      <c r="G66" s="339"/>
      <c r="H66" s="112"/>
      <c r="I66" s="339"/>
      <c r="J66" s="112"/>
      <c r="K66" s="339"/>
      <c r="L66" s="112"/>
      <c r="M66" s="339"/>
      <c r="N66" s="363"/>
      <c r="O66" s="9"/>
      <c r="P66" s="364"/>
      <c r="Q66" s="112"/>
      <c r="R66" s="112"/>
      <c r="S66" s="118"/>
      <c r="T66" s="9"/>
    </row>
    <row r="67" spans="1:20" s="366" customFormat="1" x14ac:dyDescent="0.4">
      <c r="A67" s="97"/>
      <c r="B67" s="9"/>
      <c r="C67" s="338"/>
      <c r="D67" s="112"/>
      <c r="E67" s="339"/>
      <c r="F67" s="112"/>
      <c r="G67" s="339"/>
      <c r="H67" s="112"/>
      <c r="I67" s="339"/>
      <c r="J67" s="112"/>
      <c r="K67" s="339"/>
      <c r="L67" s="112"/>
      <c r="M67" s="339"/>
      <c r="N67" s="363"/>
      <c r="O67" s="9"/>
      <c r="P67" s="364"/>
      <c r="Q67" s="112"/>
      <c r="R67" s="112"/>
      <c r="S67" s="118"/>
      <c r="T67" s="9"/>
    </row>
    <row r="68" spans="1:20" s="366" customFormat="1" x14ac:dyDescent="0.4">
      <c r="A68" s="97"/>
      <c r="B68" s="9"/>
      <c r="C68" s="338"/>
      <c r="D68" s="112"/>
      <c r="E68" s="339"/>
      <c r="F68" s="112"/>
      <c r="G68" s="339"/>
      <c r="H68" s="112"/>
      <c r="I68" s="339"/>
      <c r="J68" s="112"/>
      <c r="K68" s="339"/>
      <c r="L68" s="112"/>
      <c r="M68" s="339"/>
      <c r="N68" s="363"/>
      <c r="O68" s="9"/>
      <c r="P68" s="364"/>
      <c r="Q68" s="112"/>
      <c r="R68" s="112"/>
      <c r="S68" s="118"/>
      <c r="T68" s="9"/>
    </row>
    <row r="69" spans="1:20" s="366" customFormat="1" x14ac:dyDescent="0.4">
      <c r="A69" s="97"/>
      <c r="B69" s="9"/>
      <c r="C69" s="338"/>
      <c r="D69" s="112"/>
      <c r="E69" s="339"/>
      <c r="F69" s="112"/>
      <c r="G69" s="339"/>
      <c r="H69" s="112"/>
      <c r="I69" s="339"/>
      <c r="J69" s="112"/>
      <c r="K69" s="339"/>
      <c r="L69" s="112"/>
      <c r="M69" s="339"/>
      <c r="N69" s="363"/>
      <c r="O69" s="9"/>
      <c r="P69" s="364"/>
      <c r="Q69" s="112"/>
      <c r="R69" s="112"/>
      <c r="S69" s="118"/>
      <c r="T69" s="9"/>
    </row>
    <row r="70" spans="1:20" s="366" customFormat="1" x14ac:dyDescent="0.4">
      <c r="A70" s="97"/>
      <c r="B70" s="9"/>
      <c r="C70" s="338"/>
      <c r="D70" s="112"/>
      <c r="E70" s="339"/>
      <c r="F70" s="112"/>
      <c r="G70" s="339"/>
      <c r="H70" s="112"/>
      <c r="I70" s="339"/>
      <c r="J70" s="112"/>
      <c r="K70" s="339"/>
      <c r="L70" s="112"/>
      <c r="M70" s="339"/>
      <c r="N70" s="363"/>
      <c r="O70" s="9"/>
      <c r="P70" s="364"/>
      <c r="Q70" s="112"/>
      <c r="R70" s="112"/>
      <c r="S70" s="118"/>
      <c r="T70" s="9"/>
    </row>
    <row r="71" spans="1:20" s="366" customFormat="1" x14ac:dyDescent="0.4">
      <c r="A71" s="97"/>
      <c r="B71" s="9"/>
      <c r="C71" s="338"/>
      <c r="D71" s="112"/>
      <c r="E71" s="339"/>
      <c r="F71" s="112"/>
      <c r="G71" s="339"/>
      <c r="H71" s="112"/>
      <c r="I71" s="339"/>
      <c r="J71" s="112"/>
      <c r="K71" s="339"/>
      <c r="L71" s="112"/>
      <c r="M71" s="339"/>
      <c r="N71" s="363"/>
      <c r="O71" s="9"/>
      <c r="P71" s="364"/>
      <c r="Q71" s="112"/>
      <c r="R71" s="112"/>
      <c r="S71" s="118"/>
      <c r="T71" s="9"/>
    </row>
    <row r="72" spans="1:20" s="366" customFormat="1" x14ac:dyDescent="0.4">
      <c r="A72" s="97"/>
      <c r="B72" s="9"/>
      <c r="C72" s="338"/>
      <c r="D72" s="112"/>
      <c r="E72" s="339"/>
      <c r="F72" s="112"/>
      <c r="G72" s="339"/>
      <c r="H72" s="112"/>
      <c r="I72" s="339"/>
      <c r="J72" s="112"/>
      <c r="K72" s="339"/>
      <c r="L72" s="112"/>
      <c r="M72" s="339"/>
      <c r="N72" s="363"/>
      <c r="O72" s="9"/>
      <c r="P72" s="364"/>
      <c r="Q72" s="112"/>
      <c r="R72" s="112"/>
      <c r="S72" s="118"/>
      <c r="T72" s="9"/>
    </row>
    <row r="73" spans="1:20" s="366" customFormat="1" x14ac:dyDescent="0.4">
      <c r="A73" s="97"/>
      <c r="B73" s="9"/>
      <c r="C73" s="338"/>
      <c r="D73" s="112"/>
      <c r="E73" s="339"/>
      <c r="F73" s="112"/>
      <c r="G73" s="339"/>
      <c r="H73" s="112"/>
      <c r="I73" s="339"/>
      <c r="J73" s="112"/>
      <c r="K73" s="339"/>
      <c r="L73" s="112"/>
      <c r="M73" s="339"/>
      <c r="N73" s="363"/>
      <c r="O73" s="9"/>
      <c r="P73" s="367"/>
      <c r="Q73" s="112"/>
      <c r="R73" s="112"/>
      <c r="S73" s="118"/>
      <c r="T73" s="9"/>
    </row>
  </sheetData>
  <mergeCells count="16">
    <mergeCell ref="A3:A6"/>
    <mergeCell ref="B3:B6"/>
    <mergeCell ref="C3:D3"/>
    <mergeCell ref="P3:Q5"/>
    <mergeCell ref="S3:S5"/>
    <mergeCell ref="C4:D4"/>
    <mergeCell ref="E4:F4"/>
    <mergeCell ref="G4:H4"/>
    <mergeCell ref="I4:L4"/>
    <mergeCell ref="M4:N4"/>
    <mergeCell ref="C5:D5"/>
    <mergeCell ref="E5:F5"/>
    <mergeCell ref="G5:H5"/>
    <mergeCell ref="I5:J5"/>
    <mergeCell ref="K5:L5"/>
    <mergeCell ref="M5:N5"/>
  </mergeCells>
  <phoneticPr fontId="2"/>
  <printOptions horizontalCentered="1"/>
  <pageMargins left="0.39370078740157483" right="0.39370078740157483" top="0.39370078740157483" bottom="0.19685039370078741" header="0.31496062992125984" footer="0.31496062992125984"/>
  <pageSetup paperSize="8" scale="28" orientation="portrait" r:id="rId1"/>
  <rowBreaks count="1" manualBreakCount="1">
    <brk id="33"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5BCA-68EF-4F6F-862F-A5AFB246BB25}">
  <sheetPr codeName="Sheet44">
    <pageSetUpPr fitToPage="1"/>
  </sheetPr>
  <dimension ref="A1:R53"/>
  <sheetViews>
    <sheetView view="pageBreakPreview" zoomScale="40" zoomScaleNormal="85" zoomScaleSheetLayoutView="40" workbookViewId="0">
      <pane ySplit="7" topLeftCell="A8" activePane="bottomLeft" state="frozen"/>
      <selection activeCell="F17" sqref="F17"/>
      <selection pane="bottomLeft" activeCell="M47" sqref="M47"/>
    </sheetView>
  </sheetViews>
  <sheetFormatPr defaultRowHeight="33.75" customHeight="1" x14ac:dyDescent="0.4"/>
  <cols>
    <col min="1" max="1" width="19.5" style="369" customWidth="1"/>
    <col min="2" max="18" width="12.25" style="369" customWidth="1"/>
    <col min="19" max="16384" width="9" style="369"/>
  </cols>
  <sheetData>
    <row r="1" spans="1:18" ht="33.75" customHeight="1" x14ac:dyDescent="0.4">
      <c r="A1" s="368" t="s">
        <v>477</v>
      </c>
    </row>
    <row r="2" spans="1:18" ht="33.75" customHeight="1" x14ac:dyDescent="0.4">
      <c r="A2" s="368"/>
    </row>
    <row r="3" spans="1:18" ht="33.75" customHeight="1" x14ac:dyDescent="0.4">
      <c r="A3" s="656"/>
      <c r="B3" s="659" t="s">
        <v>478</v>
      </c>
      <c r="C3" s="654" t="s">
        <v>155</v>
      </c>
      <c r="D3" s="662"/>
      <c r="E3" s="662"/>
      <c r="F3" s="662"/>
      <c r="G3" s="662"/>
      <c r="H3" s="662"/>
      <c r="I3" s="662"/>
      <c r="J3" s="662"/>
      <c r="K3" s="662"/>
      <c r="L3" s="655"/>
      <c r="M3" s="654" t="s">
        <v>156</v>
      </c>
      <c r="N3" s="662"/>
      <c r="O3" s="662"/>
      <c r="P3" s="662"/>
      <c r="Q3" s="662"/>
      <c r="R3" s="655"/>
    </row>
    <row r="4" spans="1:18" ht="33.75" customHeight="1" x14ac:dyDescent="0.4">
      <c r="A4" s="657"/>
      <c r="B4" s="660"/>
      <c r="C4" s="654" t="s">
        <v>157</v>
      </c>
      <c r="D4" s="655"/>
      <c r="E4" s="654" t="s">
        <v>479</v>
      </c>
      <c r="F4" s="655"/>
      <c r="G4" s="654" t="s">
        <v>480</v>
      </c>
      <c r="H4" s="655"/>
      <c r="I4" s="654" t="s">
        <v>481</v>
      </c>
      <c r="J4" s="655"/>
      <c r="K4" s="654" t="s">
        <v>482</v>
      </c>
      <c r="L4" s="655"/>
      <c r="M4" s="654" t="s">
        <v>162</v>
      </c>
      <c r="N4" s="662"/>
      <c r="O4" s="655"/>
      <c r="P4" s="654" t="s">
        <v>483</v>
      </c>
      <c r="Q4" s="662"/>
      <c r="R4" s="655"/>
    </row>
    <row r="5" spans="1:18" ht="33.75" customHeight="1" x14ac:dyDescent="0.4">
      <c r="A5" s="657"/>
      <c r="B5" s="661"/>
      <c r="C5" s="663" t="s">
        <v>484</v>
      </c>
      <c r="D5" s="664"/>
      <c r="E5" s="654" t="s">
        <v>165</v>
      </c>
      <c r="F5" s="655"/>
      <c r="G5" s="654" t="s">
        <v>485</v>
      </c>
      <c r="H5" s="655"/>
      <c r="I5" s="654" t="s">
        <v>486</v>
      </c>
      <c r="J5" s="655"/>
      <c r="K5" s="654" t="s">
        <v>168</v>
      </c>
      <c r="L5" s="655"/>
      <c r="M5" s="370" t="s">
        <v>169</v>
      </c>
      <c r="N5" s="654" t="s">
        <v>487</v>
      </c>
      <c r="O5" s="655"/>
      <c r="P5" s="370" t="s">
        <v>169</v>
      </c>
      <c r="Q5" s="654" t="s">
        <v>488</v>
      </c>
      <c r="R5" s="655"/>
    </row>
    <row r="6" spans="1:18" ht="33.75" customHeight="1" x14ac:dyDescent="0.4">
      <c r="A6" s="658"/>
      <c r="B6" s="370" t="s">
        <v>489</v>
      </c>
      <c r="C6" s="370" t="s">
        <v>310</v>
      </c>
      <c r="D6" s="370" t="s">
        <v>490</v>
      </c>
      <c r="E6" s="370" t="s">
        <v>491</v>
      </c>
      <c r="F6" s="370" t="s">
        <v>492</v>
      </c>
      <c r="G6" s="370" t="s">
        <v>493</v>
      </c>
      <c r="H6" s="370" t="s">
        <v>494</v>
      </c>
      <c r="I6" s="370" t="s">
        <v>495</v>
      </c>
      <c r="J6" s="370" t="s">
        <v>496</v>
      </c>
      <c r="K6" s="370" t="s">
        <v>317</v>
      </c>
      <c r="L6" s="370" t="s">
        <v>497</v>
      </c>
      <c r="M6" s="370" t="s">
        <v>498</v>
      </c>
      <c r="N6" s="370" t="s">
        <v>319</v>
      </c>
      <c r="O6" s="370" t="s">
        <v>499</v>
      </c>
      <c r="P6" s="370" t="s">
        <v>500</v>
      </c>
      <c r="Q6" s="370" t="s">
        <v>321</v>
      </c>
      <c r="R6" s="370" t="s">
        <v>501</v>
      </c>
    </row>
    <row r="7" spans="1:18" ht="33.75" customHeight="1" x14ac:dyDescent="0.4">
      <c r="A7" s="371" t="s">
        <v>502</v>
      </c>
      <c r="B7" s="372">
        <v>19690</v>
      </c>
      <c r="C7" s="372">
        <v>6865</v>
      </c>
      <c r="D7" s="373">
        <v>0.34865413915693244</v>
      </c>
      <c r="E7" s="372">
        <v>6865</v>
      </c>
      <c r="F7" s="373">
        <v>0.34865413915693244</v>
      </c>
      <c r="G7" s="372">
        <v>3423</v>
      </c>
      <c r="H7" s="373">
        <v>0.17384459116302692</v>
      </c>
      <c r="I7" s="372">
        <v>5323</v>
      </c>
      <c r="J7" s="373">
        <v>0.2703402742508888</v>
      </c>
      <c r="K7" s="372">
        <v>1109</v>
      </c>
      <c r="L7" s="373">
        <v>5.6323006602336211E-2</v>
      </c>
      <c r="M7" s="372">
        <v>19157</v>
      </c>
      <c r="N7" s="372">
        <v>3851</v>
      </c>
      <c r="O7" s="373">
        <v>0.20102312470637365</v>
      </c>
      <c r="P7" s="372">
        <v>3882</v>
      </c>
      <c r="Q7" s="372">
        <v>1357</v>
      </c>
      <c r="R7" s="373">
        <v>0.34956208140133954</v>
      </c>
    </row>
    <row r="8" spans="1:18" ht="33.75" customHeight="1" x14ac:dyDescent="0.4">
      <c r="A8" s="374" t="s">
        <v>503</v>
      </c>
      <c r="B8" s="375">
        <v>8410</v>
      </c>
      <c r="C8" s="375">
        <v>2706</v>
      </c>
      <c r="D8" s="376">
        <v>0.32175980975029728</v>
      </c>
      <c r="E8" s="375">
        <v>2649</v>
      </c>
      <c r="F8" s="376">
        <v>0.31498216409036861</v>
      </c>
      <c r="G8" s="375">
        <v>1387</v>
      </c>
      <c r="H8" s="376">
        <v>0.16492271105826398</v>
      </c>
      <c r="I8" s="375">
        <v>2120</v>
      </c>
      <c r="J8" s="376">
        <v>0.25208085612366232</v>
      </c>
      <c r="K8" s="375">
        <v>401</v>
      </c>
      <c r="L8" s="376">
        <v>4.7681331747919144E-2</v>
      </c>
      <c r="M8" s="375">
        <v>8153</v>
      </c>
      <c r="N8" s="375">
        <v>1485</v>
      </c>
      <c r="O8" s="376">
        <v>0.18214154299031032</v>
      </c>
      <c r="P8" s="375">
        <v>1319</v>
      </c>
      <c r="Q8" s="375">
        <v>391</v>
      </c>
      <c r="R8" s="376">
        <v>0.29643669446550419</v>
      </c>
    </row>
    <row r="9" spans="1:18" ht="33.75" customHeight="1" x14ac:dyDescent="0.4">
      <c r="A9" s="374" t="s">
        <v>504</v>
      </c>
      <c r="B9" s="375">
        <v>389</v>
      </c>
      <c r="C9" s="375">
        <v>143</v>
      </c>
      <c r="D9" s="376">
        <v>0.36760925449871468</v>
      </c>
      <c r="E9" s="375">
        <v>145</v>
      </c>
      <c r="F9" s="376">
        <v>0.37275064267352187</v>
      </c>
      <c r="G9" s="375">
        <v>74</v>
      </c>
      <c r="H9" s="376">
        <v>0.19023136246786632</v>
      </c>
      <c r="I9" s="375">
        <v>100</v>
      </c>
      <c r="J9" s="376">
        <v>0.25706940874035988</v>
      </c>
      <c r="K9" s="375">
        <v>18</v>
      </c>
      <c r="L9" s="376">
        <v>4.6272493573264781E-2</v>
      </c>
      <c r="M9" s="375">
        <v>385</v>
      </c>
      <c r="N9" s="375">
        <v>87</v>
      </c>
      <c r="O9" s="376">
        <v>0.22597402597402597</v>
      </c>
      <c r="P9" s="375">
        <v>39</v>
      </c>
      <c r="Q9" s="375">
        <v>12</v>
      </c>
      <c r="R9" s="376">
        <v>0.30769230769230771</v>
      </c>
    </row>
    <row r="10" spans="1:18" ht="33.75" customHeight="1" x14ac:dyDescent="0.4">
      <c r="A10" s="374" t="s">
        <v>505</v>
      </c>
      <c r="B10" s="375">
        <v>271</v>
      </c>
      <c r="C10" s="375">
        <v>91</v>
      </c>
      <c r="D10" s="376">
        <v>0.33579335793357934</v>
      </c>
      <c r="E10" s="375">
        <v>91</v>
      </c>
      <c r="F10" s="376">
        <v>0.33579335793357934</v>
      </c>
      <c r="G10" s="375">
        <v>41</v>
      </c>
      <c r="H10" s="376">
        <v>0.15129151291512916</v>
      </c>
      <c r="I10" s="375">
        <v>72</v>
      </c>
      <c r="J10" s="376">
        <v>0.26568265682656828</v>
      </c>
      <c r="K10" s="375">
        <v>11</v>
      </c>
      <c r="L10" s="376">
        <v>4.0590405904059039E-2</v>
      </c>
      <c r="M10" s="375">
        <v>263</v>
      </c>
      <c r="N10" s="375">
        <v>73</v>
      </c>
      <c r="O10" s="376">
        <v>0.27756653992395436</v>
      </c>
      <c r="P10" s="375">
        <v>40</v>
      </c>
      <c r="Q10" s="375">
        <v>16</v>
      </c>
      <c r="R10" s="376">
        <v>0.4</v>
      </c>
    </row>
    <row r="11" spans="1:18" ht="33.75" customHeight="1" x14ac:dyDescent="0.4">
      <c r="A11" s="374" t="s">
        <v>506</v>
      </c>
      <c r="B11" s="375">
        <v>148</v>
      </c>
      <c r="C11" s="375">
        <v>66</v>
      </c>
      <c r="D11" s="376">
        <v>0.44594594594594594</v>
      </c>
      <c r="E11" s="375">
        <v>62</v>
      </c>
      <c r="F11" s="376">
        <v>0.41891891891891891</v>
      </c>
      <c r="G11" s="375">
        <v>32</v>
      </c>
      <c r="H11" s="376">
        <v>0.21621621621621623</v>
      </c>
      <c r="I11" s="375">
        <v>44</v>
      </c>
      <c r="J11" s="376">
        <v>0.29729729729729731</v>
      </c>
      <c r="K11" s="377" t="s">
        <v>600</v>
      </c>
      <c r="L11" s="378" t="s">
        <v>600</v>
      </c>
      <c r="M11" s="375">
        <v>145</v>
      </c>
      <c r="N11" s="375">
        <v>36</v>
      </c>
      <c r="O11" s="376">
        <v>0.24827586206896551</v>
      </c>
      <c r="P11" s="375">
        <v>43</v>
      </c>
      <c r="Q11" s="375">
        <v>16</v>
      </c>
      <c r="R11" s="376">
        <v>0.37209302325581395</v>
      </c>
    </row>
    <row r="12" spans="1:18" ht="33.75" customHeight="1" x14ac:dyDescent="0.4">
      <c r="A12" s="374" t="s">
        <v>507</v>
      </c>
      <c r="B12" s="375">
        <v>408</v>
      </c>
      <c r="C12" s="375">
        <v>147</v>
      </c>
      <c r="D12" s="376">
        <v>0.36029411764705882</v>
      </c>
      <c r="E12" s="375">
        <v>144</v>
      </c>
      <c r="F12" s="376">
        <v>0.35294117647058826</v>
      </c>
      <c r="G12" s="375">
        <v>70</v>
      </c>
      <c r="H12" s="376">
        <v>0.17156862745098039</v>
      </c>
      <c r="I12" s="375">
        <v>105</v>
      </c>
      <c r="J12" s="376">
        <v>0.25735294117647056</v>
      </c>
      <c r="K12" s="375">
        <v>24</v>
      </c>
      <c r="L12" s="376">
        <v>5.8823529411764705E-2</v>
      </c>
      <c r="M12" s="375">
        <v>397</v>
      </c>
      <c r="N12" s="375">
        <v>68</v>
      </c>
      <c r="O12" s="376">
        <v>0.1712846347607053</v>
      </c>
      <c r="P12" s="375">
        <v>60</v>
      </c>
      <c r="Q12" s="375">
        <v>26</v>
      </c>
      <c r="R12" s="376">
        <v>0.43333333333333335</v>
      </c>
    </row>
    <row r="13" spans="1:18" ht="33.75" customHeight="1" x14ac:dyDescent="0.4">
      <c r="A13" s="374" t="s">
        <v>508</v>
      </c>
      <c r="B13" s="375">
        <v>201</v>
      </c>
      <c r="C13" s="375">
        <v>91</v>
      </c>
      <c r="D13" s="376">
        <v>0.45273631840796019</v>
      </c>
      <c r="E13" s="375">
        <v>93</v>
      </c>
      <c r="F13" s="376">
        <v>0.46268656716417911</v>
      </c>
      <c r="G13" s="375">
        <v>42</v>
      </c>
      <c r="H13" s="376">
        <v>0.20895522388059701</v>
      </c>
      <c r="I13" s="375">
        <v>58</v>
      </c>
      <c r="J13" s="376">
        <v>0.28855721393034828</v>
      </c>
      <c r="K13" s="375">
        <v>14</v>
      </c>
      <c r="L13" s="376">
        <v>6.965174129353234E-2</v>
      </c>
      <c r="M13" s="375">
        <v>193</v>
      </c>
      <c r="N13" s="375">
        <v>45</v>
      </c>
      <c r="O13" s="376">
        <v>0.23316062176165803</v>
      </c>
      <c r="P13" s="375">
        <v>56</v>
      </c>
      <c r="Q13" s="375">
        <v>18</v>
      </c>
      <c r="R13" s="376">
        <v>0.32142857142857145</v>
      </c>
    </row>
    <row r="14" spans="1:18" ht="33.75" customHeight="1" x14ac:dyDescent="0.4">
      <c r="A14" s="374" t="s">
        <v>509</v>
      </c>
      <c r="B14" s="375">
        <v>526</v>
      </c>
      <c r="C14" s="375">
        <v>207</v>
      </c>
      <c r="D14" s="376">
        <v>0.39353612167300378</v>
      </c>
      <c r="E14" s="375">
        <v>199</v>
      </c>
      <c r="F14" s="376">
        <v>0.37832699619771865</v>
      </c>
      <c r="G14" s="375">
        <v>103</v>
      </c>
      <c r="H14" s="376">
        <v>0.19581749049429659</v>
      </c>
      <c r="I14" s="375">
        <v>160</v>
      </c>
      <c r="J14" s="376">
        <v>0.30418250950570341</v>
      </c>
      <c r="K14" s="375">
        <v>29</v>
      </c>
      <c r="L14" s="376">
        <v>5.5133079847908745E-2</v>
      </c>
      <c r="M14" s="375">
        <v>510</v>
      </c>
      <c r="N14" s="375">
        <v>117</v>
      </c>
      <c r="O14" s="376">
        <v>0.22941176470588234</v>
      </c>
      <c r="P14" s="375">
        <v>174</v>
      </c>
      <c r="Q14" s="375">
        <v>74</v>
      </c>
      <c r="R14" s="376">
        <v>0.42528735632183906</v>
      </c>
    </row>
    <row r="15" spans="1:18" ht="33.75" customHeight="1" x14ac:dyDescent="0.4">
      <c r="A15" s="374" t="s">
        <v>510</v>
      </c>
      <c r="B15" s="375">
        <v>605</v>
      </c>
      <c r="C15" s="375">
        <v>231</v>
      </c>
      <c r="D15" s="376">
        <v>0.38181818181818183</v>
      </c>
      <c r="E15" s="375">
        <v>241</v>
      </c>
      <c r="F15" s="376">
        <v>0.39834710743801655</v>
      </c>
      <c r="G15" s="375">
        <v>105</v>
      </c>
      <c r="H15" s="376">
        <v>0.17355371900826447</v>
      </c>
      <c r="I15" s="375">
        <v>181</v>
      </c>
      <c r="J15" s="376">
        <v>0.29917355371900828</v>
      </c>
      <c r="K15" s="375">
        <v>36</v>
      </c>
      <c r="L15" s="376">
        <v>5.9504132231404959E-2</v>
      </c>
      <c r="M15" s="375">
        <v>586</v>
      </c>
      <c r="N15" s="375">
        <v>118</v>
      </c>
      <c r="O15" s="376">
        <v>0.20136518771331058</v>
      </c>
      <c r="P15" s="375">
        <v>159</v>
      </c>
      <c r="Q15" s="375">
        <v>63</v>
      </c>
      <c r="R15" s="376">
        <v>0.39622641509433965</v>
      </c>
    </row>
    <row r="16" spans="1:18" ht="33.75" customHeight="1" x14ac:dyDescent="0.4">
      <c r="A16" s="374" t="s">
        <v>511</v>
      </c>
      <c r="B16" s="375">
        <v>370</v>
      </c>
      <c r="C16" s="375">
        <v>128</v>
      </c>
      <c r="D16" s="376">
        <v>0.34594594594594597</v>
      </c>
      <c r="E16" s="375">
        <v>125</v>
      </c>
      <c r="F16" s="376">
        <v>0.33783783783783783</v>
      </c>
      <c r="G16" s="375">
        <v>68</v>
      </c>
      <c r="H16" s="376">
        <v>0.18378378378378379</v>
      </c>
      <c r="I16" s="375">
        <v>98</v>
      </c>
      <c r="J16" s="376">
        <v>0.26486486486486488</v>
      </c>
      <c r="K16" s="375">
        <v>24</v>
      </c>
      <c r="L16" s="376">
        <v>6.4864864864864868E-2</v>
      </c>
      <c r="M16" s="375">
        <v>366</v>
      </c>
      <c r="N16" s="375">
        <v>72</v>
      </c>
      <c r="O16" s="376">
        <v>0.19672131147540983</v>
      </c>
      <c r="P16" s="375">
        <v>104</v>
      </c>
      <c r="Q16" s="375">
        <v>45</v>
      </c>
      <c r="R16" s="376">
        <v>0.43269230769230771</v>
      </c>
    </row>
    <row r="17" spans="1:18" ht="33.75" customHeight="1" x14ac:dyDescent="0.4">
      <c r="A17" s="374" t="s">
        <v>512</v>
      </c>
      <c r="B17" s="375">
        <v>626</v>
      </c>
      <c r="C17" s="375">
        <v>255</v>
      </c>
      <c r="D17" s="376">
        <v>0.40734824281150162</v>
      </c>
      <c r="E17" s="375">
        <v>245</v>
      </c>
      <c r="F17" s="376">
        <v>0.39137380191693288</v>
      </c>
      <c r="G17" s="375">
        <v>128</v>
      </c>
      <c r="H17" s="376">
        <v>0.20447284345047922</v>
      </c>
      <c r="I17" s="375">
        <v>177</v>
      </c>
      <c r="J17" s="376">
        <v>0.28274760383386582</v>
      </c>
      <c r="K17" s="375">
        <v>35</v>
      </c>
      <c r="L17" s="376">
        <v>5.5910543130990413E-2</v>
      </c>
      <c r="M17" s="375">
        <v>611</v>
      </c>
      <c r="N17" s="375">
        <v>150</v>
      </c>
      <c r="O17" s="376">
        <v>0.24549918166939444</v>
      </c>
      <c r="P17" s="375">
        <v>75</v>
      </c>
      <c r="Q17" s="375">
        <v>31</v>
      </c>
      <c r="R17" s="376">
        <v>0.41333333333333333</v>
      </c>
    </row>
    <row r="18" spans="1:18" ht="33.75" customHeight="1" x14ac:dyDescent="0.4">
      <c r="A18" s="374" t="s">
        <v>513</v>
      </c>
      <c r="B18" s="375">
        <v>1342</v>
      </c>
      <c r="C18" s="375">
        <v>516</v>
      </c>
      <c r="D18" s="376">
        <v>0.38450074515648286</v>
      </c>
      <c r="E18" s="375">
        <v>518</v>
      </c>
      <c r="F18" s="376">
        <v>0.38599105812220569</v>
      </c>
      <c r="G18" s="375">
        <v>247</v>
      </c>
      <c r="H18" s="376">
        <v>0.18405365126676601</v>
      </c>
      <c r="I18" s="375">
        <v>395</v>
      </c>
      <c r="J18" s="376">
        <v>0.29433681073025336</v>
      </c>
      <c r="K18" s="375">
        <v>131</v>
      </c>
      <c r="L18" s="376">
        <v>9.7615499254843516E-2</v>
      </c>
      <c r="M18" s="375">
        <v>1300</v>
      </c>
      <c r="N18" s="375">
        <v>254</v>
      </c>
      <c r="O18" s="376">
        <v>0.19538461538461538</v>
      </c>
      <c r="P18" s="375">
        <v>897</v>
      </c>
      <c r="Q18" s="375">
        <v>335</v>
      </c>
      <c r="R18" s="376">
        <v>0.37346711259754739</v>
      </c>
    </row>
    <row r="19" spans="1:18" ht="33.75" customHeight="1" x14ac:dyDescent="0.4">
      <c r="A19" s="374" t="s">
        <v>514</v>
      </c>
      <c r="B19" s="375">
        <v>625</v>
      </c>
      <c r="C19" s="375">
        <v>201</v>
      </c>
      <c r="D19" s="376">
        <v>0.3216</v>
      </c>
      <c r="E19" s="375">
        <v>209</v>
      </c>
      <c r="F19" s="376">
        <v>0.33439999999999998</v>
      </c>
      <c r="G19" s="375">
        <v>112</v>
      </c>
      <c r="H19" s="376">
        <v>0.1792</v>
      </c>
      <c r="I19" s="375">
        <v>158</v>
      </c>
      <c r="J19" s="376">
        <v>0.25280000000000002</v>
      </c>
      <c r="K19" s="375">
        <v>36</v>
      </c>
      <c r="L19" s="376">
        <v>5.7599999999999998E-2</v>
      </c>
      <c r="M19" s="375">
        <v>597</v>
      </c>
      <c r="N19" s="375">
        <v>178</v>
      </c>
      <c r="O19" s="376">
        <v>0.2981574539363484</v>
      </c>
      <c r="P19" s="375">
        <v>81</v>
      </c>
      <c r="Q19" s="375">
        <v>24</v>
      </c>
      <c r="R19" s="376">
        <v>0.29629629629629628</v>
      </c>
    </row>
    <row r="20" spans="1:18" ht="33.75" customHeight="1" x14ac:dyDescent="0.4">
      <c r="A20" s="374" t="s">
        <v>515</v>
      </c>
      <c r="B20" s="375">
        <v>866</v>
      </c>
      <c r="C20" s="375">
        <v>279</v>
      </c>
      <c r="D20" s="376">
        <v>0.32217090069284066</v>
      </c>
      <c r="E20" s="375">
        <v>280</v>
      </c>
      <c r="F20" s="376">
        <v>0.32332563510392609</v>
      </c>
      <c r="G20" s="375">
        <v>144</v>
      </c>
      <c r="H20" s="376">
        <v>0.16628175519630484</v>
      </c>
      <c r="I20" s="375">
        <v>232</v>
      </c>
      <c r="J20" s="376">
        <v>0.26789838337182448</v>
      </c>
      <c r="K20" s="375">
        <v>40</v>
      </c>
      <c r="L20" s="376">
        <v>4.6189376443418015E-2</v>
      </c>
      <c r="M20" s="375">
        <v>841</v>
      </c>
      <c r="N20" s="375">
        <v>168</v>
      </c>
      <c r="O20" s="376">
        <v>0.19976218787158145</v>
      </c>
      <c r="P20" s="375">
        <v>93</v>
      </c>
      <c r="Q20" s="375">
        <v>25</v>
      </c>
      <c r="R20" s="376">
        <v>0.26881720430107525</v>
      </c>
    </row>
    <row r="21" spans="1:18" ht="33.75" customHeight="1" x14ac:dyDescent="0.4">
      <c r="A21" s="374" t="s">
        <v>516</v>
      </c>
      <c r="B21" s="375">
        <v>869</v>
      </c>
      <c r="C21" s="375">
        <v>350</v>
      </c>
      <c r="D21" s="376">
        <v>0.40276179516685845</v>
      </c>
      <c r="E21" s="375">
        <v>377</v>
      </c>
      <c r="F21" s="376">
        <v>0.43383199079401613</v>
      </c>
      <c r="G21" s="375">
        <v>186</v>
      </c>
      <c r="H21" s="376">
        <v>0.2140391254315305</v>
      </c>
      <c r="I21" s="375">
        <v>297</v>
      </c>
      <c r="J21" s="376">
        <v>0.34177215189873417</v>
      </c>
      <c r="K21" s="375">
        <v>60</v>
      </c>
      <c r="L21" s="376">
        <v>6.9044879171461446E-2</v>
      </c>
      <c r="M21" s="375">
        <v>867</v>
      </c>
      <c r="N21" s="375">
        <v>182</v>
      </c>
      <c r="O21" s="376">
        <v>0.209919261822376</v>
      </c>
      <c r="P21" s="375">
        <v>69</v>
      </c>
      <c r="Q21" s="375">
        <v>32</v>
      </c>
      <c r="R21" s="376">
        <v>0.46376811594202899</v>
      </c>
    </row>
    <row r="22" spans="1:18" ht="33.75" customHeight="1" x14ac:dyDescent="0.4">
      <c r="A22" s="374" t="s">
        <v>517</v>
      </c>
      <c r="B22" s="375">
        <v>55</v>
      </c>
      <c r="C22" s="375">
        <v>19</v>
      </c>
      <c r="D22" s="376">
        <v>0.34545454545454546</v>
      </c>
      <c r="E22" s="375">
        <v>20</v>
      </c>
      <c r="F22" s="376">
        <v>0.36363636363636365</v>
      </c>
      <c r="G22" s="377" t="s">
        <v>600</v>
      </c>
      <c r="H22" s="378" t="s">
        <v>600</v>
      </c>
      <c r="I22" s="375">
        <v>16</v>
      </c>
      <c r="J22" s="376">
        <v>0.29090909090909089</v>
      </c>
      <c r="K22" s="377" t="s">
        <v>600</v>
      </c>
      <c r="L22" s="378" t="s">
        <v>600</v>
      </c>
      <c r="M22" s="375">
        <v>55</v>
      </c>
      <c r="N22" s="375">
        <v>16</v>
      </c>
      <c r="O22" s="376">
        <v>0.29090909090909089</v>
      </c>
      <c r="P22" s="375">
        <v>13</v>
      </c>
      <c r="Q22" s="377" t="s">
        <v>600</v>
      </c>
      <c r="R22" s="378" t="s">
        <v>600</v>
      </c>
    </row>
    <row r="23" spans="1:18" ht="33.75" customHeight="1" x14ac:dyDescent="0.4">
      <c r="A23" s="374" t="s">
        <v>518</v>
      </c>
      <c r="B23" s="375">
        <v>72</v>
      </c>
      <c r="C23" s="375">
        <v>24</v>
      </c>
      <c r="D23" s="376">
        <v>0.33333333333333331</v>
      </c>
      <c r="E23" s="375">
        <v>24</v>
      </c>
      <c r="F23" s="376">
        <v>0.33333333333333331</v>
      </c>
      <c r="G23" s="377" t="s">
        <v>600</v>
      </c>
      <c r="H23" s="378" t="s">
        <v>600</v>
      </c>
      <c r="I23" s="375">
        <v>22</v>
      </c>
      <c r="J23" s="376">
        <v>0.30555555555555558</v>
      </c>
      <c r="K23" s="377" t="s">
        <v>600</v>
      </c>
      <c r="L23" s="378" t="s">
        <v>600</v>
      </c>
      <c r="M23" s="375">
        <v>68</v>
      </c>
      <c r="N23" s="375">
        <v>15</v>
      </c>
      <c r="O23" s="376">
        <v>0.22058823529411764</v>
      </c>
      <c r="P23" s="375">
        <v>24</v>
      </c>
      <c r="Q23" s="377" t="s">
        <v>600</v>
      </c>
      <c r="R23" s="378" t="s">
        <v>600</v>
      </c>
    </row>
    <row r="24" spans="1:18" ht="33.75" customHeight="1" x14ac:dyDescent="0.4">
      <c r="A24" s="374" t="s">
        <v>519</v>
      </c>
      <c r="B24" s="375">
        <v>103</v>
      </c>
      <c r="C24" s="375">
        <v>34</v>
      </c>
      <c r="D24" s="376">
        <v>0.3300970873786408</v>
      </c>
      <c r="E24" s="375">
        <v>40</v>
      </c>
      <c r="F24" s="376">
        <v>0.38834951456310679</v>
      </c>
      <c r="G24" s="375">
        <v>14</v>
      </c>
      <c r="H24" s="376">
        <v>0.13592233009708737</v>
      </c>
      <c r="I24" s="375">
        <v>31</v>
      </c>
      <c r="J24" s="376">
        <v>0.30097087378640774</v>
      </c>
      <c r="K24" s="377" t="s">
        <v>600</v>
      </c>
      <c r="L24" s="378" t="s">
        <v>600</v>
      </c>
      <c r="M24" s="375">
        <v>101</v>
      </c>
      <c r="N24" s="375">
        <v>28</v>
      </c>
      <c r="O24" s="376">
        <v>0.27722772277227725</v>
      </c>
      <c r="P24" s="375">
        <v>11</v>
      </c>
      <c r="Q24" s="377" t="s">
        <v>600</v>
      </c>
      <c r="R24" s="378" t="s">
        <v>600</v>
      </c>
    </row>
    <row r="25" spans="1:18" ht="33.75" customHeight="1" x14ac:dyDescent="0.4">
      <c r="A25" s="374" t="s">
        <v>520</v>
      </c>
      <c r="B25" s="375">
        <v>558</v>
      </c>
      <c r="C25" s="375">
        <v>180</v>
      </c>
      <c r="D25" s="376">
        <v>0.32258064516129031</v>
      </c>
      <c r="E25" s="375">
        <v>183</v>
      </c>
      <c r="F25" s="376">
        <v>0.32795698924731181</v>
      </c>
      <c r="G25" s="375">
        <v>86</v>
      </c>
      <c r="H25" s="376">
        <v>0.15412186379928317</v>
      </c>
      <c r="I25" s="375">
        <v>152</v>
      </c>
      <c r="J25" s="376">
        <v>0.27240143369175629</v>
      </c>
      <c r="K25" s="375">
        <v>35</v>
      </c>
      <c r="L25" s="376">
        <v>6.2724014336917558E-2</v>
      </c>
      <c r="M25" s="375">
        <v>549</v>
      </c>
      <c r="N25" s="375">
        <v>100</v>
      </c>
      <c r="O25" s="376">
        <v>0.18214936247723132</v>
      </c>
      <c r="P25" s="375">
        <v>48</v>
      </c>
      <c r="Q25" s="375">
        <v>17</v>
      </c>
      <c r="R25" s="376">
        <v>0.35416666666666669</v>
      </c>
    </row>
    <row r="26" spans="1:18" ht="33.75" customHeight="1" x14ac:dyDescent="0.4">
      <c r="A26" s="374" t="s">
        <v>521</v>
      </c>
      <c r="B26" s="375">
        <v>611</v>
      </c>
      <c r="C26" s="375">
        <v>181</v>
      </c>
      <c r="D26" s="376">
        <v>0.29623567921440264</v>
      </c>
      <c r="E26" s="375">
        <v>186</v>
      </c>
      <c r="F26" s="376">
        <v>0.30441898527004913</v>
      </c>
      <c r="G26" s="375">
        <v>88</v>
      </c>
      <c r="H26" s="376">
        <v>0.14402618657937807</v>
      </c>
      <c r="I26" s="375">
        <v>152</v>
      </c>
      <c r="J26" s="376">
        <v>0.24877250409165302</v>
      </c>
      <c r="K26" s="375">
        <v>21</v>
      </c>
      <c r="L26" s="376">
        <v>3.4369885433715219E-2</v>
      </c>
      <c r="M26" s="375">
        <v>583</v>
      </c>
      <c r="N26" s="375">
        <v>113</v>
      </c>
      <c r="O26" s="376">
        <v>0.19382504288164665</v>
      </c>
      <c r="P26" s="375">
        <v>65</v>
      </c>
      <c r="Q26" s="375">
        <v>21</v>
      </c>
      <c r="R26" s="376">
        <v>0.32307692307692309</v>
      </c>
    </row>
    <row r="27" spans="1:18" ht="33.75" customHeight="1" x14ac:dyDescent="0.4">
      <c r="A27" s="374" t="s">
        <v>522</v>
      </c>
      <c r="B27" s="375">
        <v>41</v>
      </c>
      <c r="C27" s="375">
        <v>13</v>
      </c>
      <c r="D27" s="376">
        <v>0.31707317073170732</v>
      </c>
      <c r="E27" s="375">
        <v>12</v>
      </c>
      <c r="F27" s="376">
        <v>0.29268292682926828</v>
      </c>
      <c r="G27" s="377" t="s">
        <v>600</v>
      </c>
      <c r="H27" s="378" t="s">
        <v>600</v>
      </c>
      <c r="I27" s="377" t="s">
        <v>600</v>
      </c>
      <c r="J27" s="378" t="s">
        <v>600</v>
      </c>
      <c r="K27" s="377" t="s">
        <v>600</v>
      </c>
      <c r="L27" s="378" t="s">
        <v>600</v>
      </c>
      <c r="M27" s="375">
        <v>40</v>
      </c>
      <c r="N27" s="377" t="s">
        <v>600</v>
      </c>
      <c r="O27" s="378" t="s">
        <v>600</v>
      </c>
      <c r="P27" s="377" t="s">
        <v>600</v>
      </c>
      <c r="Q27" s="377" t="s">
        <v>600</v>
      </c>
      <c r="R27" s="378" t="s">
        <v>600</v>
      </c>
    </row>
    <row r="28" spans="1:18" ht="33.75" customHeight="1" x14ac:dyDescent="0.4">
      <c r="A28" s="374" t="s">
        <v>523</v>
      </c>
      <c r="B28" s="375">
        <v>90</v>
      </c>
      <c r="C28" s="375">
        <v>34</v>
      </c>
      <c r="D28" s="376">
        <v>0.37777777777777777</v>
      </c>
      <c r="E28" s="375">
        <v>38</v>
      </c>
      <c r="F28" s="376">
        <v>0.42222222222222222</v>
      </c>
      <c r="G28" s="375">
        <v>18</v>
      </c>
      <c r="H28" s="376">
        <v>0.2</v>
      </c>
      <c r="I28" s="375">
        <v>31</v>
      </c>
      <c r="J28" s="376">
        <v>0.34444444444444444</v>
      </c>
      <c r="K28" s="377" t="s">
        <v>600</v>
      </c>
      <c r="L28" s="378" t="s">
        <v>600</v>
      </c>
      <c r="M28" s="375">
        <v>87</v>
      </c>
      <c r="N28" s="375">
        <v>19</v>
      </c>
      <c r="O28" s="376">
        <v>0.21839080459770116</v>
      </c>
      <c r="P28" s="375">
        <v>26</v>
      </c>
      <c r="Q28" s="375">
        <v>10</v>
      </c>
      <c r="R28" s="376">
        <v>0.38461538461538464</v>
      </c>
    </row>
    <row r="29" spans="1:18" ht="33.75" customHeight="1" x14ac:dyDescent="0.4">
      <c r="A29" s="374" t="s">
        <v>524</v>
      </c>
      <c r="B29" s="377" t="s">
        <v>600</v>
      </c>
      <c r="C29" s="377" t="s">
        <v>600</v>
      </c>
      <c r="D29" s="378" t="s">
        <v>600</v>
      </c>
      <c r="E29" s="377" t="s">
        <v>600</v>
      </c>
      <c r="F29" s="378" t="s">
        <v>600</v>
      </c>
      <c r="G29" s="377" t="s">
        <v>600</v>
      </c>
      <c r="H29" s="378" t="s">
        <v>600</v>
      </c>
      <c r="I29" s="377" t="s">
        <v>600</v>
      </c>
      <c r="J29" s="378" t="s">
        <v>600</v>
      </c>
      <c r="K29" s="377" t="s">
        <v>600</v>
      </c>
      <c r="L29" s="378" t="s">
        <v>600</v>
      </c>
      <c r="M29" s="377" t="s">
        <v>600</v>
      </c>
      <c r="N29" s="377" t="s">
        <v>600</v>
      </c>
      <c r="O29" s="378" t="s">
        <v>600</v>
      </c>
      <c r="P29" s="377" t="s">
        <v>600</v>
      </c>
      <c r="Q29" s="377" t="s">
        <v>600</v>
      </c>
      <c r="R29" s="378" t="s">
        <v>600</v>
      </c>
    </row>
    <row r="30" spans="1:18" ht="33.75" customHeight="1" x14ac:dyDescent="0.4">
      <c r="A30" s="374" t="s">
        <v>525</v>
      </c>
      <c r="B30" s="375">
        <v>59</v>
      </c>
      <c r="C30" s="375">
        <v>26</v>
      </c>
      <c r="D30" s="376">
        <v>0.44067796610169491</v>
      </c>
      <c r="E30" s="375">
        <v>28</v>
      </c>
      <c r="F30" s="376">
        <v>0.47457627118644069</v>
      </c>
      <c r="G30" s="375">
        <v>16</v>
      </c>
      <c r="H30" s="376">
        <v>0.2711864406779661</v>
      </c>
      <c r="I30" s="375">
        <v>22</v>
      </c>
      <c r="J30" s="376">
        <v>0.3728813559322034</v>
      </c>
      <c r="K30" s="377" t="s">
        <v>600</v>
      </c>
      <c r="L30" s="378" t="s">
        <v>600</v>
      </c>
      <c r="M30" s="375">
        <v>59</v>
      </c>
      <c r="N30" s="375">
        <v>14</v>
      </c>
      <c r="O30" s="376">
        <v>0.23728813559322035</v>
      </c>
      <c r="P30" s="377" t="s">
        <v>600</v>
      </c>
      <c r="Q30" s="377" t="s">
        <v>600</v>
      </c>
      <c r="R30" s="378" t="s">
        <v>600</v>
      </c>
    </row>
    <row r="31" spans="1:18" ht="33.75" customHeight="1" x14ac:dyDescent="0.4">
      <c r="A31" s="374" t="s">
        <v>526</v>
      </c>
      <c r="B31" s="375">
        <v>85</v>
      </c>
      <c r="C31" s="375">
        <v>27</v>
      </c>
      <c r="D31" s="376">
        <v>0.31764705882352939</v>
      </c>
      <c r="E31" s="375">
        <v>24</v>
      </c>
      <c r="F31" s="376">
        <v>0.28235294117647058</v>
      </c>
      <c r="G31" s="375">
        <v>13</v>
      </c>
      <c r="H31" s="376">
        <v>0.15294117647058825</v>
      </c>
      <c r="I31" s="375">
        <v>17</v>
      </c>
      <c r="J31" s="376">
        <v>0.2</v>
      </c>
      <c r="K31" s="377" t="s">
        <v>600</v>
      </c>
      <c r="L31" s="378" t="s">
        <v>600</v>
      </c>
      <c r="M31" s="375">
        <v>83</v>
      </c>
      <c r="N31" s="375">
        <v>13</v>
      </c>
      <c r="O31" s="376">
        <v>0.15662650602409639</v>
      </c>
      <c r="P31" s="375">
        <v>10</v>
      </c>
      <c r="Q31" s="377" t="s">
        <v>600</v>
      </c>
      <c r="R31" s="378" t="s">
        <v>600</v>
      </c>
    </row>
    <row r="32" spans="1:18" ht="33.75" customHeight="1" x14ac:dyDescent="0.4">
      <c r="A32" s="374" t="s">
        <v>527</v>
      </c>
      <c r="B32" s="375">
        <v>228</v>
      </c>
      <c r="C32" s="375">
        <v>75</v>
      </c>
      <c r="D32" s="376">
        <v>0.32894736842105265</v>
      </c>
      <c r="E32" s="375">
        <v>79</v>
      </c>
      <c r="F32" s="376">
        <v>0.34649122807017546</v>
      </c>
      <c r="G32" s="375">
        <v>38</v>
      </c>
      <c r="H32" s="376">
        <v>0.16666666666666666</v>
      </c>
      <c r="I32" s="375">
        <v>50</v>
      </c>
      <c r="J32" s="376">
        <v>0.21929824561403508</v>
      </c>
      <c r="K32" s="377" t="s">
        <v>600</v>
      </c>
      <c r="L32" s="378" t="s">
        <v>600</v>
      </c>
      <c r="M32" s="375">
        <v>218</v>
      </c>
      <c r="N32" s="375">
        <v>38</v>
      </c>
      <c r="O32" s="376">
        <v>0.1743119266055046</v>
      </c>
      <c r="P32" s="375">
        <v>36</v>
      </c>
      <c r="Q32" s="375">
        <v>11</v>
      </c>
      <c r="R32" s="376">
        <v>0.30555555555555558</v>
      </c>
    </row>
    <row r="33" spans="1:18" ht="33.75" customHeight="1" x14ac:dyDescent="0.4">
      <c r="A33" s="374" t="s">
        <v>528</v>
      </c>
      <c r="B33" s="375">
        <v>171</v>
      </c>
      <c r="C33" s="375">
        <v>67</v>
      </c>
      <c r="D33" s="376">
        <v>0.391812865497076</v>
      </c>
      <c r="E33" s="375">
        <v>54</v>
      </c>
      <c r="F33" s="376">
        <v>0.31578947368421051</v>
      </c>
      <c r="G33" s="375">
        <v>27</v>
      </c>
      <c r="H33" s="376">
        <v>0.15789473684210525</v>
      </c>
      <c r="I33" s="375">
        <v>42</v>
      </c>
      <c r="J33" s="376">
        <v>0.24561403508771928</v>
      </c>
      <c r="K33" s="375">
        <v>11</v>
      </c>
      <c r="L33" s="376">
        <v>6.4327485380116955E-2</v>
      </c>
      <c r="M33" s="375">
        <v>166</v>
      </c>
      <c r="N33" s="375">
        <v>31</v>
      </c>
      <c r="O33" s="376">
        <v>0.18674698795180722</v>
      </c>
      <c r="P33" s="375">
        <v>22</v>
      </c>
      <c r="Q33" s="377" t="s">
        <v>600</v>
      </c>
      <c r="R33" s="378" t="s">
        <v>600</v>
      </c>
    </row>
    <row r="34" spans="1:18" ht="33.75" customHeight="1" x14ac:dyDescent="0.4">
      <c r="A34" s="374" t="s">
        <v>529</v>
      </c>
      <c r="B34" s="375">
        <v>494</v>
      </c>
      <c r="C34" s="375">
        <v>173</v>
      </c>
      <c r="D34" s="376">
        <v>0.35020242914979755</v>
      </c>
      <c r="E34" s="375">
        <v>173</v>
      </c>
      <c r="F34" s="376">
        <v>0.35020242914979755</v>
      </c>
      <c r="G34" s="375">
        <v>80</v>
      </c>
      <c r="H34" s="376">
        <v>0.16194331983805668</v>
      </c>
      <c r="I34" s="375">
        <v>130</v>
      </c>
      <c r="J34" s="376">
        <v>0.26315789473684209</v>
      </c>
      <c r="K34" s="375">
        <v>29</v>
      </c>
      <c r="L34" s="376">
        <v>5.8704453441295545E-2</v>
      </c>
      <c r="M34" s="375">
        <v>484</v>
      </c>
      <c r="N34" s="375">
        <v>93</v>
      </c>
      <c r="O34" s="376">
        <v>0.19214876033057851</v>
      </c>
      <c r="P34" s="375">
        <v>35</v>
      </c>
      <c r="Q34" s="375">
        <v>18</v>
      </c>
      <c r="R34" s="376">
        <v>0.51428571428571423</v>
      </c>
    </row>
    <row r="35" spans="1:18" ht="33.75" customHeight="1" x14ac:dyDescent="0.4">
      <c r="A35" s="374" t="s">
        <v>530</v>
      </c>
      <c r="B35" s="375">
        <v>82</v>
      </c>
      <c r="C35" s="375">
        <v>30</v>
      </c>
      <c r="D35" s="376">
        <v>0.36585365853658536</v>
      </c>
      <c r="E35" s="375">
        <v>32</v>
      </c>
      <c r="F35" s="376">
        <v>0.3902439024390244</v>
      </c>
      <c r="G35" s="375">
        <v>12</v>
      </c>
      <c r="H35" s="376">
        <v>0.14634146341463414</v>
      </c>
      <c r="I35" s="375">
        <v>32</v>
      </c>
      <c r="J35" s="376">
        <v>0.3902439024390244</v>
      </c>
      <c r="K35" s="377" t="s">
        <v>600</v>
      </c>
      <c r="L35" s="378" t="s">
        <v>600</v>
      </c>
      <c r="M35" s="375">
        <v>77</v>
      </c>
      <c r="N35" s="375">
        <v>13</v>
      </c>
      <c r="O35" s="376">
        <v>0.16883116883116883</v>
      </c>
      <c r="P35" s="375">
        <v>31</v>
      </c>
      <c r="Q35" s="375">
        <v>13</v>
      </c>
      <c r="R35" s="376">
        <v>0.41935483870967744</v>
      </c>
    </row>
    <row r="36" spans="1:18" ht="33.75" customHeight="1" x14ac:dyDescent="0.4">
      <c r="A36" s="374" t="s">
        <v>531</v>
      </c>
      <c r="B36" s="375">
        <v>41</v>
      </c>
      <c r="C36" s="375">
        <v>20</v>
      </c>
      <c r="D36" s="376">
        <v>0.48780487804878048</v>
      </c>
      <c r="E36" s="375">
        <v>21</v>
      </c>
      <c r="F36" s="376">
        <v>0.51219512195121952</v>
      </c>
      <c r="G36" s="377" t="s">
        <v>600</v>
      </c>
      <c r="H36" s="378" t="s">
        <v>600</v>
      </c>
      <c r="I36" s="375">
        <v>15</v>
      </c>
      <c r="J36" s="376">
        <v>0.36585365853658536</v>
      </c>
      <c r="K36" s="377" t="s">
        <v>600</v>
      </c>
      <c r="L36" s="378" t="s">
        <v>600</v>
      </c>
      <c r="M36" s="375">
        <v>40</v>
      </c>
      <c r="N36" s="377" t="s">
        <v>600</v>
      </c>
      <c r="O36" s="378" t="s">
        <v>600</v>
      </c>
      <c r="P36" s="375">
        <v>22</v>
      </c>
      <c r="Q36" s="375">
        <v>12</v>
      </c>
      <c r="R36" s="376">
        <v>0.54545454545454541</v>
      </c>
    </row>
    <row r="37" spans="1:18" ht="33.75" customHeight="1" x14ac:dyDescent="0.4">
      <c r="A37" s="374" t="s">
        <v>532</v>
      </c>
      <c r="B37" s="375">
        <v>159</v>
      </c>
      <c r="C37" s="375">
        <v>66</v>
      </c>
      <c r="D37" s="376">
        <v>0.41509433962264153</v>
      </c>
      <c r="E37" s="375">
        <v>67</v>
      </c>
      <c r="F37" s="376">
        <v>0.42138364779874216</v>
      </c>
      <c r="G37" s="375">
        <v>28</v>
      </c>
      <c r="H37" s="376">
        <v>0.1761006289308176</v>
      </c>
      <c r="I37" s="375">
        <v>44</v>
      </c>
      <c r="J37" s="376">
        <v>0.27672955974842767</v>
      </c>
      <c r="K37" s="377" t="s">
        <v>600</v>
      </c>
      <c r="L37" s="378" t="s">
        <v>600</v>
      </c>
      <c r="M37" s="375">
        <v>158</v>
      </c>
      <c r="N37" s="375">
        <v>40</v>
      </c>
      <c r="O37" s="376">
        <v>0.25316455696202533</v>
      </c>
      <c r="P37" s="375">
        <v>11</v>
      </c>
      <c r="Q37" s="377" t="s">
        <v>600</v>
      </c>
      <c r="R37" s="378" t="s">
        <v>600</v>
      </c>
    </row>
    <row r="38" spans="1:18" ht="33.75" customHeight="1" x14ac:dyDescent="0.4">
      <c r="A38" s="374" t="s">
        <v>533</v>
      </c>
      <c r="B38" s="375">
        <v>103</v>
      </c>
      <c r="C38" s="375">
        <v>54</v>
      </c>
      <c r="D38" s="376">
        <v>0.52427184466019416</v>
      </c>
      <c r="E38" s="375">
        <v>47</v>
      </c>
      <c r="F38" s="376">
        <v>0.4563106796116505</v>
      </c>
      <c r="G38" s="375">
        <v>34</v>
      </c>
      <c r="H38" s="376">
        <v>0.3300970873786408</v>
      </c>
      <c r="I38" s="375">
        <v>38</v>
      </c>
      <c r="J38" s="376">
        <v>0.36893203883495146</v>
      </c>
      <c r="K38" s="375">
        <v>10</v>
      </c>
      <c r="L38" s="376">
        <v>9.7087378640776698E-2</v>
      </c>
      <c r="M38" s="375">
        <v>102</v>
      </c>
      <c r="N38" s="375">
        <v>38</v>
      </c>
      <c r="O38" s="376">
        <v>0.37254901960784315</v>
      </c>
      <c r="P38" s="377" t="s">
        <v>600</v>
      </c>
      <c r="Q38" s="377" t="s">
        <v>600</v>
      </c>
      <c r="R38" s="378" t="s">
        <v>600</v>
      </c>
    </row>
    <row r="39" spans="1:18" ht="33.75" customHeight="1" x14ac:dyDescent="0.4">
      <c r="A39" s="374" t="s">
        <v>534</v>
      </c>
      <c r="B39" s="375">
        <v>45</v>
      </c>
      <c r="C39" s="375">
        <v>21</v>
      </c>
      <c r="D39" s="376">
        <v>0.46666666666666667</v>
      </c>
      <c r="E39" s="375">
        <v>22</v>
      </c>
      <c r="F39" s="376">
        <v>0.48888888888888887</v>
      </c>
      <c r="G39" s="377" t="s">
        <v>600</v>
      </c>
      <c r="H39" s="378" t="s">
        <v>600</v>
      </c>
      <c r="I39" s="375">
        <v>11</v>
      </c>
      <c r="J39" s="376">
        <v>0.24444444444444444</v>
      </c>
      <c r="K39" s="377" t="s">
        <v>600</v>
      </c>
      <c r="L39" s="378" t="s">
        <v>600</v>
      </c>
      <c r="M39" s="375">
        <v>45</v>
      </c>
      <c r="N39" s="375">
        <v>12</v>
      </c>
      <c r="O39" s="376">
        <v>0.26666666666666666</v>
      </c>
      <c r="P39" s="377" t="s">
        <v>600</v>
      </c>
      <c r="Q39" s="377" t="s">
        <v>600</v>
      </c>
      <c r="R39" s="378" t="s">
        <v>600</v>
      </c>
    </row>
    <row r="40" spans="1:18" ht="33.75" customHeight="1" x14ac:dyDescent="0.4">
      <c r="A40" s="374" t="s">
        <v>535</v>
      </c>
      <c r="B40" s="375">
        <v>27</v>
      </c>
      <c r="C40" s="377" t="s">
        <v>600</v>
      </c>
      <c r="D40" s="378" t="s">
        <v>600</v>
      </c>
      <c r="E40" s="377" t="s">
        <v>600</v>
      </c>
      <c r="F40" s="378" t="s">
        <v>600</v>
      </c>
      <c r="G40" s="377" t="s">
        <v>600</v>
      </c>
      <c r="H40" s="378" t="s">
        <v>600</v>
      </c>
      <c r="I40" s="377" t="s">
        <v>600</v>
      </c>
      <c r="J40" s="378" t="s">
        <v>600</v>
      </c>
      <c r="K40" s="377" t="s">
        <v>600</v>
      </c>
      <c r="L40" s="378" t="s">
        <v>600</v>
      </c>
      <c r="M40" s="375">
        <v>27</v>
      </c>
      <c r="N40" s="375">
        <v>10</v>
      </c>
      <c r="O40" s="376">
        <v>0.37037037037037035</v>
      </c>
      <c r="P40" s="377" t="s">
        <v>600</v>
      </c>
      <c r="Q40" s="377" t="s">
        <v>600</v>
      </c>
      <c r="R40" s="378" t="s">
        <v>600</v>
      </c>
    </row>
    <row r="41" spans="1:18" ht="33.75" customHeight="1" x14ac:dyDescent="0.4">
      <c r="A41" s="374" t="s">
        <v>536</v>
      </c>
      <c r="B41" s="375">
        <v>50</v>
      </c>
      <c r="C41" s="375">
        <v>20</v>
      </c>
      <c r="D41" s="376">
        <v>0.4</v>
      </c>
      <c r="E41" s="375">
        <v>21</v>
      </c>
      <c r="F41" s="376">
        <v>0.42</v>
      </c>
      <c r="G41" s="375">
        <v>10</v>
      </c>
      <c r="H41" s="376">
        <v>0.2</v>
      </c>
      <c r="I41" s="375">
        <v>15</v>
      </c>
      <c r="J41" s="376">
        <v>0.3</v>
      </c>
      <c r="K41" s="377" t="s">
        <v>600</v>
      </c>
      <c r="L41" s="378" t="s">
        <v>600</v>
      </c>
      <c r="M41" s="375">
        <v>50</v>
      </c>
      <c r="N41" s="375">
        <v>11</v>
      </c>
      <c r="O41" s="376">
        <v>0.22</v>
      </c>
      <c r="P41" s="377" t="s">
        <v>600</v>
      </c>
      <c r="Q41" s="377" t="s">
        <v>600</v>
      </c>
      <c r="R41" s="378" t="s">
        <v>600</v>
      </c>
    </row>
    <row r="42" spans="1:18" ht="33.75" customHeight="1" x14ac:dyDescent="0.4">
      <c r="A42" s="374" t="s">
        <v>537</v>
      </c>
      <c r="B42" s="375">
        <v>14</v>
      </c>
      <c r="C42" s="377" t="s">
        <v>600</v>
      </c>
      <c r="D42" s="378" t="s">
        <v>600</v>
      </c>
      <c r="E42" s="377" t="s">
        <v>600</v>
      </c>
      <c r="F42" s="378" t="s">
        <v>600</v>
      </c>
      <c r="G42" s="377" t="s">
        <v>600</v>
      </c>
      <c r="H42" s="378" t="s">
        <v>600</v>
      </c>
      <c r="I42" s="377" t="s">
        <v>600</v>
      </c>
      <c r="J42" s="378" t="s">
        <v>600</v>
      </c>
      <c r="K42" s="377" t="s">
        <v>600</v>
      </c>
      <c r="L42" s="378" t="s">
        <v>600</v>
      </c>
      <c r="M42" s="375">
        <v>14</v>
      </c>
      <c r="N42" s="377" t="s">
        <v>600</v>
      </c>
      <c r="O42" s="378" t="s">
        <v>600</v>
      </c>
      <c r="P42" s="377" t="s">
        <v>600</v>
      </c>
      <c r="Q42" s="377" t="s">
        <v>600</v>
      </c>
      <c r="R42" s="378" t="s">
        <v>600</v>
      </c>
    </row>
    <row r="43" spans="1:18" ht="33.75" customHeight="1" x14ac:dyDescent="0.4">
      <c r="A43" s="374" t="s">
        <v>538</v>
      </c>
      <c r="B43" s="375">
        <v>41</v>
      </c>
      <c r="C43" s="375">
        <v>11</v>
      </c>
      <c r="D43" s="376">
        <v>0.26829268292682928</v>
      </c>
      <c r="E43" s="375">
        <v>17</v>
      </c>
      <c r="F43" s="376">
        <v>0.41463414634146339</v>
      </c>
      <c r="G43" s="375">
        <v>11</v>
      </c>
      <c r="H43" s="376">
        <v>0.26829268292682928</v>
      </c>
      <c r="I43" s="375">
        <v>15</v>
      </c>
      <c r="J43" s="376">
        <v>0.36585365853658536</v>
      </c>
      <c r="K43" s="377" t="s">
        <v>600</v>
      </c>
      <c r="L43" s="378" t="s">
        <v>600</v>
      </c>
      <c r="M43" s="375">
        <v>41</v>
      </c>
      <c r="N43" s="377" t="s">
        <v>600</v>
      </c>
      <c r="O43" s="378" t="s">
        <v>600</v>
      </c>
      <c r="P43" s="377" t="s">
        <v>600</v>
      </c>
      <c r="Q43" s="377" t="s">
        <v>600</v>
      </c>
      <c r="R43" s="378" t="s">
        <v>600</v>
      </c>
    </row>
    <row r="44" spans="1:18" ht="33.75" customHeight="1" x14ac:dyDescent="0.4">
      <c r="A44" s="374" t="s">
        <v>539</v>
      </c>
      <c r="B44" s="375">
        <v>26</v>
      </c>
      <c r="C44" s="377" t="s">
        <v>600</v>
      </c>
      <c r="D44" s="378" t="s">
        <v>600</v>
      </c>
      <c r="E44" s="377" t="s">
        <v>600</v>
      </c>
      <c r="F44" s="378" t="s">
        <v>600</v>
      </c>
      <c r="G44" s="377" t="s">
        <v>600</v>
      </c>
      <c r="H44" s="378" t="s">
        <v>600</v>
      </c>
      <c r="I44" s="377" t="s">
        <v>600</v>
      </c>
      <c r="J44" s="378" t="s">
        <v>600</v>
      </c>
      <c r="K44" s="377" t="s">
        <v>600</v>
      </c>
      <c r="L44" s="378" t="s">
        <v>600</v>
      </c>
      <c r="M44" s="375">
        <v>26</v>
      </c>
      <c r="N44" s="377" t="s">
        <v>600</v>
      </c>
      <c r="O44" s="378" t="s">
        <v>600</v>
      </c>
      <c r="P44" s="377" t="s">
        <v>600</v>
      </c>
      <c r="Q44" s="377" t="s">
        <v>600</v>
      </c>
      <c r="R44" s="378" t="s">
        <v>600</v>
      </c>
    </row>
    <row r="45" spans="1:18" ht="33.75" customHeight="1" x14ac:dyDescent="0.4">
      <c r="A45" s="374" t="s">
        <v>540</v>
      </c>
      <c r="B45" s="375">
        <v>81</v>
      </c>
      <c r="C45" s="375">
        <v>27</v>
      </c>
      <c r="D45" s="376">
        <v>0.33333333333333331</v>
      </c>
      <c r="E45" s="375">
        <v>37</v>
      </c>
      <c r="F45" s="376">
        <v>0.4567901234567901</v>
      </c>
      <c r="G45" s="375">
        <v>12</v>
      </c>
      <c r="H45" s="376">
        <v>0.14814814814814814</v>
      </c>
      <c r="I45" s="375">
        <v>17</v>
      </c>
      <c r="J45" s="376">
        <v>0.20987654320987653</v>
      </c>
      <c r="K45" s="377" t="s">
        <v>600</v>
      </c>
      <c r="L45" s="378" t="s">
        <v>600</v>
      </c>
      <c r="M45" s="375">
        <v>81</v>
      </c>
      <c r="N45" s="375">
        <v>20</v>
      </c>
      <c r="O45" s="376">
        <v>0.24691358024691357</v>
      </c>
      <c r="P45" s="377" t="s">
        <v>600</v>
      </c>
      <c r="Q45" s="377" t="s">
        <v>600</v>
      </c>
      <c r="R45" s="378" t="s">
        <v>600</v>
      </c>
    </row>
    <row r="46" spans="1:18" ht="33.75" customHeight="1" x14ac:dyDescent="0.4">
      <c r="A46" s="374" t="s">
        <v>541</v>
      </c>
      <c r="B46" s="375">
        <v>67</v>
      </c>
      <c r="C46" s="375">
        <v>28</v>
      </c>
      <c r="D46" s="376">
        <v>0.41791044776119401</v>
      </c>
      <c r="E46" s="375">
        <v>27</v>
      </c>
      <c r="F46" s="376">
        <v>0.40298507462686567</v>
      </c>
      <c r="G46" s="375">
        <v>12</v>
      </c>
      <c r="H46" s="376">
        <v>0.17910447761194029</v>
      </c>
      <c r="I46" s="375">
        <v>20</v>
      </c>
      <c r="J46" s="376">
        <v>0.29850746268656714</v>
      </c>
      <c r="K46" s="377" t="s">
        <v>600</v>
      </c>
      <c r="L46" s="378" t="s">
        <v>600</v>
      </c>
      <c r="M46" s="375">
        <v>65</v>
      </c>
      <c r="N46" s="375">
        <v>16</v>
      </c>
      <c r="O46" s="376">
        <v>0.24615384615384617</v>
      </c>
      <c r="P46" s="375">
        <v>27</v>
      </c>
      <c r="Q46" s="377" t="s">
        <v>600</v>
      </c>
      <c r="R46" s="378" t="s">
        <v>600</v>
      </c>
    </row>
    <row r="47" spans="1:18" ht="33.75" customHeight="1" x14ac:dyDescent="0.4">
      <c r="A47" s="374" t="s">
        <v>542</v>
      </c>
      <c r="B47" s="375">
        <v>75</v>
      </c>
      <c r="C47" s="375">
        <v>26</v>
      </c>
      <c r="D47" s="376">
        <v>0.34666666666666668</v>
      </c>
      <c r="E47" s="375">
        <v>31</v>
      </c>
      <c r="F47" s="376">
        <v>0.41333333333333333</v>
      </c>
      <c r="G47" s="375">
        <v>12</v>
      </c>
      <c r="H47" s="376">
        <v>0.16</v>
      </c>
      <c r="I47" s="375">
        <v>19</v>
      </c>
      <c r="J47" s="376">
        <v>0.25333333333333335</v>
      </c>
      <c r="K47" s="377" t="s">
        <v>600</v>
      </c>
      <c r="L47" s="378" t="s">
        <v>600</v>
      </c>
      <c r="M47" s="375">
        <v>74</v>
      </c>
      <c r="N47" s="375">
        <v>17</v>
      </c>
      <c r="O47" s="376">
        <v>0.22972972972972974</v>
      </c>
      <c r="P47" s="375">
        <v>12</v>
      </c>
      <c r="Q47" s="377" t="s">
        <v>600</v>
      </c>
      <c r="R47" s="378" t="s">
        <v>600</v>
      </c>
    </row>
    <row r="48" spans="1:18" ht="33.75" customHeight="1" x14ac:dyDescent="0.4">
      <c r="A48" s="374" t="s">
        <v>543</v>
      </c>
      <c r="B48" s="375">
        <v>99</v>
      </c>
      <c r="C48" s="375">
        <v>37</v>
      </c>
      <c r="D48" s="376">
        <v>0.37373737373737376</v>
      </c>
      <c r="E48" s="375">
        <v>42</v>
      </c>
      <c r="F48" s="376">
        <v>0.42424242424242425</v>
      </c>
      <c r="G48" s="375">
        <v>19</v>
      </c>
      <c r="H48" s="376">
        <v>0.19191919191919191</v>
      </c>
      <c r="I48" s="375">
        <v>29</v>
      </c>
      <c r="J48" s="376">
        <v>0.29292929292929293</v>
      </c>
      <c r="K48" s="377" t="s">
        <v>600</v>
      </c>
      <c r="L48" s="378" t="s">
        <v>600</v>
      </c>
      <c r="M48" s="375">
        <v>97</v>
      </c>
      <c r="N48" s="375">
        <v>22</v>
      </c>
      <c r="O48" s="376">
        <v>0.22680412371134021</v>
      </c>
      <c r="P48" s="375">
        <v>20</v>
      </c>
      <c r="Q48" s="375">
        <v>10</v>
      </c>
      <c r="R48" s="376">
        <v>0.5</v>
      </c>
    </row>
    <row r="49" spans="1:18" ht="33.75" customHeight="1" x14ac:dyDescent="0.4">
      <c r="A49" s="374" t="s">
        <v>544</v>
      </c>
      <c r="B49" s="375">
        <v>82</v>
      </c>
      <c r="C49" s="375">
        <v>29</v>
      </c>
      <c r="D49" s="376">
        <v>0.35365853658536583</v>
      </c>
      <c r="E49" s="375">
        <v>31</v>
      </c>
      <c r="F49" s="376">
        <v>0.37804878048780488</v>
      </c>
      <c r="G49" s="375">
        <v>12</v>
      </c>
      <c r="H49" s="376">
        <v>0.14634146341463414</v>
      </c>
      <c r="I49" s="375">
        <v>25</v>
      </c>
      <c r="J49" s="376">
        <v>0.3048780487804878</v>
      </c>
      <c r="K49" s="375">
        <v>10</v>
      </c>
      <c r="L49" s="376">
        <v>0.12195121951219512</v>
      </c>
      <c r="M49" s="375">
        <v>81</v>
      </c>
      <c r="N49" s="375">
        <v>13</v>
      </c>
      <c r="O49" s="376">
        <v>0.16049382716049382</v>
      </c>
      <c r="P49" s="375">
        <v>23</v>
      </c>
      <c r="Q49" s="375">
        <v>11</v>
      </c>
      <c r="R49" s="376">
        <v>0.47826086956521741</v>
      </c>
    </row>
    <row r="50" spans="1:18" ht="33.75" customHeight="1" x14ac:dyDescent="0.4">
      <c r="A50" s="374" t="s">
        <v>545</v>
      </c>
      <c r="B50" s="375">
        <v>81</v>
      </c>
      <c r="C50" s="375">
        <v>36</v>
      </c>
      <c r="D50" s="376">
        <v>0.44444444444444442</v>
      </c>
      <c r="E50" s="375">
        <v>36</v>
      </c>
      <c r="F50" s="376">
        <v>0.44444444444444442</v>
      </c>
      <c r="G50" s="375">
        <v>17</v>
      </c>
      <c r="H50" s="376">
        <v>0.20987654320987653</v>
      </c>
      <c r="I50" s="375">
        <v>31</v>
      </c>
      <c r="J50" s="376">
        <v>0.38271604938271603</v>
      </c>
      <c r="K50" s="375">
        <v>10</v>
      </c>
      <c r="L50" s="376">
        <v>0.12345679012345678</v>
      </c>
      <c r="M50" s="375">
        <v>80</v>
      </c>
      <c r="N50" s="375">
        <v>13</v>
      </c>
      <c r="O50" s="376">
        <v>0.16250000000000001</v>
      </c>
      <c r="P50" s="375">
        <v>48</v>
      </c>
      <c r="Q50" s="375">
        <v>19</v>
      </c>
      <c r="R50" s="376">
        <v>0.39583333333333331</v>
      </c>
    </row>
    <row r="51" spans="1:18" ht="33.75" customHeight="1" x14ac:dyDescent="0.4">
      <c r="A51" s="374" t="s">
        <v>546</v>
      </c>
      <c r="B51" s="375">
        <v>168</v>
      </c>
      <c r="C51" s="375">
        <v>71</v>
      </c>
      <c r="D51" s="376">
        <v>0.42261904761904762</v>
      </c>
      <c r="E51" s="375">
        <v>75</v>
      </c>
      <c r="F51" s="376">
        <v>0.44642857142857145</v>
      </c>
      <c r="G51" s="375">
        <v>31</v>
      </c>
      <c r="H51" s="376">
        <v>0.18452380952380953</v>
      </c>
      <c r="I51" s="375">
        <v>53</v>
      </c>
      <c r="J51" s="376">
        <v>0.31547619047619047</v>
      </c>
      <c r="K51" s="375">
        <v>18</v>
      </c>
      <c r="L51" s="376">
        <v>0.10714285714285714</v>
      </c>
      <c r="M51" s="375">
        <v>166</v>
      </c>
      <c r="N51" s="375">
        <v>21</v>
      </c>
      <c r="O51" s="376">
        <v>0.12650602409638553</v>
      </c>
      <c r="P51" s="375">
        <v>123</v>
      </c>
      <c r="Q51" s="375">
        <v>45</v>
      </c>
      <c r="R51" s="376">
        <v>0.36585365853658536</v>
      </c>
    </row>
    <row r="52" spans="1:18" ht="33.75" customHeight="1" x14ac:dyDescent="0.4">
      <c r="A52" s="374" t="s">
        <v>547</v>
      </c>
      <c r="B52" s="375">
        <v>217</v>
      </c>
      <c r="C52" s="375">
        <v>97</v>
      </c>
      <c r="D52" s="376">
        <v>0.44700460829493088</v>
      </c>
      <c r="E52" s="375">
        <v>94</v>
      </c>
      <c r="F52" s="376">
        <v>0.43317972350230416</v>
      </c>
      <c r="G52" s="375">
        <v>45</v>
      </c>
      <c r="H52" s="376">
        <v>0.20737327188940091</v>
      </c>
      <c r="I52" s="375">
        <v>72</v>
      </c>
      <c r="J52" s="376">
        <v>0.33179723502304148</v>
      </c>
      <c r="K52" s="377" t="s">
        <v>600</v>
      </c>
      <c r="L52" s="378" t="s">
        <v>600</v>
      </c>
      <c r="M52" s="375">
        <v>217</v>
      </c>
      <c r="N52" s="375">
        <v>58</v>
      </c>
      <c r="O52" s="376">
        <v>0.26728110599078342</v>
      </c>
      <c r="P52" s="375">
        <v>25</v>
      </c>
      <c r="Q52" s="375">
        <v>11</v>
      </c>
      <c r="R52" s="376">
        <v>0.44</v>
      </c>
    </row>
    <row r="53" spans="1:18" ht="33.75" customHeight="1" x14ac:dyDescent="0.4">
      <c r="A53" s="379"/>
    </row>
  </sheetData>
  <mergeCells count="18">
    <mergeCell ref="Q5:R5"/>
    <mergeCell ref="A3:A6"/>
    <mergeCell ref="B3:B5"/>
    <mergeCell ref="C3:L3"/>
    <mergeCell ref="M3:R3"/>
    <mergeCell ref="C4:D4"/>
    <mergeCell ref="E4:F4"/>
    <mergeCell ref="G4:H4"/>
    <mergeCell ref="I4:J4"/>
    <mergeCell ref="K4:L4"/>
    <mergeCell ref="M4:O4"/>
    <mergeCell ref="P4:R4"/>
    <mergeCell ref="C5:D5"/>
    <mergeCell ref="E5:F5"/>
    <mergeCell ref="G5:H5"/>
    <mergeCell ref="I5:J5"/>
    <mergeCell ref="K5:L5"/>
    <mergeCell ref="N5:O5"/>
  </mergeCells>
  <phoneticPr fontId="2"/>
  <printOptions horizontalCentered="1"/>
  <pageMargins left="0.39370078740157483" right="0.39370078740157483" top="0.74803149606299213" bottom="0.74803149606299213" header="0.31496062992125984" footer="0.31496062992125984"/>
  <pageSetup paperSize="9" scale="38" fitToHeight="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4409-7F65-47BC-95EC-301D711B2993}">
  <sheetPr codeName="Sheet45">
    <pageSetUpPr fitToPage="1"/>
  </sheetPr>
  <dimension ref="A1:P53"/>
  <sheetViews>
    <sheetView view="pageBreakPreview" zoomScale="60" zoomScaleNormal="85" workbookViewId="0">
      <pane ySplit="7" topLeftCell="A8" activePane="bottomLeft" state="frozen"/>
      <selection activeCell="F17" sqref="F17"/>
      <selection pane="bottomLeft" activeCell="I3" sqref="I3:J3"/>
    </sheetView>
  </sheetViews>
  <sheetFormatPr defaultRowHeight="33.75" customHeight="1" x14ac:dyDescent="0.4"/>
  <cols>
    <col min="1" max="1" width="18.875" style="369" customWidth="1"/>
    <col min="2" max="16" width="12.25" style="369" customWidth="1"/>
    <col min="17" max="16384" width="9" style="369"/>
  </cols>
  <sheetData>
    <row r="1" spans="1:16" ht="33.75" customHeight="1" x14ac:dyDescent="0.4">
      <c r="A1" s="368" t="s">
        <v>548</v>
      </c>
    </row>
    <row r="2" spans="1:16" ht="33.75" customHeight="1" x14ac:dyDescent="0.4">
      <c r="A2" s="368"/>
    </row>
    <row r="3" spans="1:16" ht="33.75" customHeight="1" x14ac:dyDescent="0.4">
      <c r="A3" s="656"/>
      <c r="B3" s="654" t="s">
        <v>156</v>
      </c>
      <c r="C3" s="662"/>
      <c r="D3" s="662"/>
      <c r="E3" s="662"/>
      <c r="F3" s="662"/>
      <c r="G3" s="662"/>
      <c r="H3" s="655"/>
      <c r="I3" s="665" t="s">
        <v>202</v>
      </c>
      <c r="J3" s="666"/>
      <c r="K3" s="654" t="s">
        <v>203</v>
      </c>
      <c r="L3" s="662"/>
      <c r="M3" s="662"/>
      <c r="N3" s="662"/>
      <c r="O3" s="662"/>
      <c r="P3" s="655"/>
    </row>
    <row r="4" spans="1:16" ht="33.75" customHeight="1" x14ac:dyDescent="0.4">
      <c r="A4" s="657"/>
      <c r="B4" s="654" t="s">
        <v>204</v>
      </c>
      <c r="C4" s="662"/>
      <c r="D4" s="655"/>
      <c r="E4" s="654" t="s">
        <v>549</v>
      </c>
      <c r="F4" s="655"/>
      <c r="G4" s="654" t="s">
        <v>550</v>
      </c>
      <c r="H4" s="655"/>
      <c r="I4" s="654" t="s">
        <v>551</v>
      </c>
      <c r="J4" s="655"/>
      <c r="K4" s="654" t="s">
        <v>208</v>
      </c>
      <c r="L4" s="662"/>
      <c r="M4" s="655"/>
      <c r="N4" s="654" t="s">
        <v>552</v>
      </c>
      <c r="O4" s="662"/>
      <c r="P4" s="655"/>
    </row>
    <row r="5" spans="1:16" ht="33.75" customHeight="1" x14ac:dyDescent="0.4">
      <c r="A5" s="657"/>
      <c r="B5" s="380" t="s">
        <v>169</v>
      </c>
      <c r="C5" s="663" t="s">
        <v>553</v>
      </c>
      <c r="D5" s="664"/>
      <c r="E5" s="654" t="s">
        <v>554</v>
      </c>
      <c r="F5" s="655"/>
      <c r="G5" s="654" t="s">
        <v>555</v>
      </c>
      <c r="H5" s="655"/>
      <c r="I5" s="654" t="s">
        <v>556</v>
      </c>
      <c r="J5" s="655"/>
      <c r="K5" s="370" t="s">
        <v>169</v>
      </c>
      <c r="L5" s="667" t="s">
        <v>557</v>
      </c>
      <c r="M5" s="668"/>
      <c r="N5" s="370" t="s">
        <v>169</v>
      </c>
      <c r="O5" s="654" t="s">
        <v>215</v>
      </c>
      <c r="P5" s="655"/>
    </row>
    <row r="6" spans="1:16" ht="33.75" customHeight="1" x14ac:dyDescent="0.4">
      <c r="A6" s="658"/>
      <c r="B6" s="370" t="s">
        <v>558</v>
      </c>
      <c r="C6" s="370" t="s">
        <v>323</v>
      </c>
      <c r="D6" s="370" t="s">
        <v>559</v>
      </c>
      <c r="E6" s="370" t="s">
        <v>325</v>
      </c>
      <c r="F6" s="370" t="s">
        <v>560</v>
      </c>
      <c r="G6" s="370" t="s">
        <v>327</v>
      </c>
      <c r="H6" s="370" t="s">
        <v>561</v>
      </c>
      <c r="I6" s="370" t="s">
        <v>329</v>
      </c>
      <c r="J6" s="370" t="s">
        <v>562</v>
      </c>
      <c r="K6" s="370" t="s">
        <v>563</v>
      </c>
      <c r="L6" s="370" t="s">
        <v>331</v>
      </c>
      <c r="M6" s="370" t="s">
        <v>564</v>
      </c>
      <c r="N6" s="370" t="s">
        <v>565</v>
      </c>
      <c r="O6" s="370" t="s">
        <v>229</v>
      </c>
      <c r="P6" s="370" t="s">
        <v>572</v>
      </c>
    </row>
    <row r="7" spans="1:16" ht="33.75" customHeight="1" x14ac:dyDescent="0.4">
      <c r="A7" s="371" t="s">
        <v>502</v>
      </c>
      <c r="B7" s="371">
        <v>19670</v>
      </c>
      <c r="C7" s="371">
        <v>3198</v>
      </c>
      <c r="D7" s="373">
        <v>0.16258261311642094</v>
      </c>
      <c r="E7" s="371">
        <v>3373</v>
      </c>
      <c r="F7" s="373">
        <v>0.1713052310817674</v>
      </c>
      <c r="G7" s="371">
        <v>2824</v>
      </c>
      <c r="H7" s="373">
        <v>0.14342305738953784</v>
      </c>
      <c r="I7" s="371">
        <v>8467</v>
      </c>
      <c r="J7" s="373">
        <v>0.43001523616048754</v>
      </c>
      <c r="K7" s="371">
        <v>19609</v>
      </c>
      <c r="L7" s="371">
        <v>428</v>
      </c>
      <c r="M7" s="373">
        <v>2.1826712223978785E-2</v>
      </c>
      <c r="N7" s="371">
        <v>19690</v>
      </c>
      <c r="O7" s="371">
        <v>307</v>
      </c>
      <c r="P7" s="373">
        <v>1.559167089893347E-2</v>
      </c>
    </row>
    <row r="8" spans="1:16" ht="33.75" customHeight="1" x14ac:dyDescent="0.4">
      <c r="A8" s="374" t="s">
        <v>503</v>
      </c>
      <c r="B8" s="374">
        <v>8403</v>
      </c>
      <c r="C8" s="374">
        <v>1312</v>
      </c>
      <c r="D8" s="376">
        <v>0.15613471379269309</v>
      </c>
      <c r="E8" s="374">
        <v>1263</v>
      </c>
      <c r="F8" s="376">
        <v>0.15017835909631391</v>
      </c>
      <c r="G8" s="374">
        <v>1117</v>
      </c>
      <c r="H8" s="376">
        <v>0.1328180737217598</v>
      </c>
      <c r="I8" s="374">
        <v>3578</v>
      </c>
      <c r="J8" s="376">
        <v>0.42544589774078478</v>
      </c>
      <c r="K8" s="374">
        <v>8379</v>
      </c>
      <c r="L8" s="374">
        <v>207</v>
      </c>
      <c r="M8" s="376">
        <v>2.4704618689581095E-2</v>
      </c>
      <c r="N8" s="374">
        <v>8410</v>
      </c>
      <c r="O8" s="374">
        <v>118</v>
      </c>
      <c r="P8" s="376">
        <v>1.4030915576694411E-2</v>
      </c>
    </row>
    <row r="9" spans="1:16" ht="33.75" customHeight="1" x14ac:dyDescent="0.4">
      <c r="A9" s="374" t="s">
        <v>504</v>
      </c>
      <c r="B9" s="374">
        <v>389</v>
      </c>
      <c r="C9" s="374">
        <v>75</v>
      </c>
      <c r="D9" s="376">
        <v>0.19280205655526991</v>
      </c>
      <c r="E9" s="374">
        <v>57</v>
      </c>
      <c r="F9" s="376">
        <v>0.14652956298200515</v>
      </c>
      <c r="G9" s="374">
        <v>44</v>
      </c>
      <c r="H9" s="376">
        <v>0.11311053984575835</v>
      </c>
      <c r="I9" s="374">
        <v>170</v>
      </c>
      <c r="J9" s="376">
        <v>0.43701799485861181</v>
      </c>
      <c r="K9" s="374">
        <v>388</v>
      </c>
      <c r="L9" s="381" t="s">
        <v>600</v>
      </c>
      <c r="M9" s="378" t="s">
        <v>600</v>
      </c>
      <c r="N9" s="374">
        <v>389</v>
      </c>
      <c r="O9" s="381" t="s">
        <v>600</v>
      </c>
      <c r="P9" s="376">
        <v>1.5424164524421594E-2</v>
      </c>
    </row>
    <row r="10" spans="1:16" ht="33.75" customHeight="1" x14ac:dyDescent="0.4">
      <c r="A10" s="374" t="s">
        <v>505</v>
      </c>
      <c r="B10" s="374">
        <v>271</v>
      </c>
      <c r="C10" s="374">
        <v>50</v>
      </c>
      <c r="D10" s="376">
        <v>0.18450184501845018</v>
      </c>
      <c r="E10" s="374">
        <v>77</v>
      </c>
      <c r="F10" s="376">
        <v>0.28413284132841327</v>
      </c>
      <c r="G10" s="374">
        <v>59</v>
      </c>
      <c r="H10" s="376">
        <v>0.21771217712177121</v>
      </c>
      <c r="I10" s="374">
        <v>106</v>
      </c>
      <c r="J10" s="376">
        <v>0.39114391143911437</v>
      </c>
      <c r="K10" s="374">
        <v>270</v>
      </c>
      <c r="L10" s="381" t="s">
        <v>600</v>
      </c>
      <c r="M10" s="378" t="s">
        <v>600</v>
      </c>
      <c r="N10" s="374">
        <v>271</v>
      </c>
      <c r="O10" s="381" t="s">
        <v>600</v>
      </c>
      <c r="P10" s="378" t="s">
        <v>600</v>
      </c>
    </row>
    <row r="11" spans="1:16" ht="33.75" customHeight="1" x14ac:dyDescent="0.4">
      <c r="A11" s="374" t="s">
        <v>506</v>
      </c>
      <c r="B11" s="374">
        <v>148</v>
      </c>
      <c r="C11" s="374">
        <v>25</v>
      </c>
      <c r="D11" s="376">
        <v>0.16891891891891891</v>
      </c>
      <c r="E11" s="374">
        <v>26</v>
      </c>
      <c r="F11" s="376">
        <v>0.17567567567567569</v>
      </c>
      <c r="G11" s="374">
        <v>21</v>
      </c>
      <c r="H11" s="376">
        <v>0.14189189189189189</v>
      </c>
      <c r="I11" s="374">
        <v>74</v>
      </c>
      <c r="J11" s="376">
        <v>0.5</v>
      </c>
      <c r="K11" s="374">
        <v>147</v>
      </c>
      <c r="L11" s="381" t="s">
        <v>600</v>
      </c>
      <c r="M11" s="378" t="s">
        <v>600</v>
      </c>
      <c r="N11" s="374">
        <v>148</v>
      </c>
      <c r="O11" s="381" t="s">
        <v>600</v>
      </c>
      <c r="P11" s="378" t="s">
        <v>600</v>
      </c>
    </row>
    <row r="12" spans="1:16" ht="33.75" customHeight="1" x14ac:dyDescent="0.4">
      <c r="A12" s="374" t="s">
        <v>507</v>
      </c>
      <c r="B12" s="374">
        <v>408</v>
      </c>
      <c r="C12" s="374">
        <v>61</v>
      </c>
      <c r="D12" s="376">
        <v>0.14950980392156862</v>
      </c>
      <c r="E12" s="374">
        <v>76</v>
      </c>
      <c r="F12" s="376">
        <v>0.18627450980392157</v>
      </c>
      <c r="G12" s="374">
        <v>67</v>
      </c>
      <c r="H12" s="376">
        <v>0.1642156862745098</v>
      </c>
      <c r="I12" s="374">
        <v>182</v>
      </c>
      <c r="J12" s="376">
        <v>0.44607843137254904</v>
      </c>
      <c r="K12" s="374">
        <v>404</v>
      </c>
      <c r="L12" s="381" t="s">
        <v>600</v>
      </c>
      <c r="M12" s="378" t="s">
        <v>600</v>
      </c>
      <c r="N12" s="374">
        <v>408</v>
      </c>
      <c r="O12" s="381" t="s">
        <v>600</v>
      </c>
      <c r="P12" s="378" t="s">
        <v>600</v>
      </c>
    </row>
    <row r="13" spans="1:16" ht="33.75" customHeight="1" x14ac:dyDescent="0.4">
      <c r="A13" s="374" t="s">
        <v>508</v>
      </c>
      <c r="B13" s="374">
        <v>201</v>
      </c>
      <c r="C13" s="374">
        <v>32</v>
      </c>
      <c r="D13" s="376">
        <v>0.15920398009950248</v>
      </c>
      <c r="E13" s="374">
        <v>51</v>
      </c>
      <c r="F13" s="376">
        <v>0.2537313432835821</v>
      </c>
      <c r="G13" s="374">
        <v>37</v>
      </c>
      <c r="H13" s="376">
        <v>0.18407960199004975</v>
      </c>
      <c r="I13" s="374">
        <v>97</v>
      </c>
      <c r="J13" s="376">
        <v>0.48258706467661694</v>
      </c>
      <c r="K13" s="374">
        <v>200</v>
      </c>
      <c r="L13" s="381" t="s">
        <v>600</v>
      </c>
      <c r="M13" s="378" t="s">
        <v>600</v>
      </c>
      <c r="N13" s="374">
        <v>201</v>
      </c>
      <c r="O13" s="381" t="s">
        <v>600</v>
      </c>
      <c r="P13" s="378" t="s">
        <v>600</v>
      </c>
    </row>
    <row r="14" spans="1:16" ht="33.75" customHeight="1" x14ac:dyDescent="0.4">
      <c r="A14" s="374" t="s">
        <v>509</v>
      </c>
      <c r="B14" s="374">
        <v>526</v>
      </c>
      <c r="C14" s="374">
        <v>103</v>
      </c>
      <c r="D14" s="376">
        <v>0.19581749049429659</v>
      </c>
      <c r="E14" s="374">
        <v>96</v>
      </c>
      <c r="F14" s="376">
        <v>0.18250950570342206</v>
      </c>
      <c r="G14" s="374">
        <v>71</v>
      </c>
      <c r="H14" s="376">
        <v>0.13498098859315588</v>
      </c>
      <c r="I14" s="374">
        <v>237</v>
      </c>
      <c r="J14" s="376">
        <v>0.45057034220532322</v>
      </c>
      <c r="K14" s="374">
        <v>523</v>
      </c>
      <c r="L14" s="374">
        <v>10</v>
      </c>
      <c r="M14" s="376">
        <v>1.9120458891013385E-2</v>
      </c>
      <c r="N14" s="374">
        <v>526</v>
      </c>
      <c r="O14" s="374">
        <v>14</v>
      </c>
      <c r="P14" s="376">
        <v>2.6615969581749048E-2</v>
      </c>
    </row>
    <row r="15" spans="1:16" ht="33.75" customHeight="1" x14ac:dyDescent="0.4">
      <c r="A15" s="374" t="s">
        <v>510</v>
      </c>
      <c r="B15" s="374">
        <v>603</v>
      </c>
      <c r="C15" s="374">
        <v>98</v>
      </c>
      <c r="D15" s="376">
        <v>0.1625207296849088</v>
      </c>
      <c r="E15" s="374">
        <v>109</v>
      </c>
      <c r="F15" s="376">
        <v>0.18016528925619835</v>
      </c>
      <c r="G15" s="374">
        <v>97</v>
      </c>
      <c r="H15" s="376">
        <v>0.16033057851239668</v>
      </c>
      <c r="I15" s="374">
        <v>260</v>
      </c>
      <c r="J15" s="376">
        <v>0.42975206611570249</v>
      </c>
      <c r="K15" s="374">
        <v>600</v>
      </c>
      <c r="L15" s="374">
        <v>21</v>
      </c>
      <c r="M15" s="376">
        <v>3.5000000000000003E-2</v>
      </c>
      <c r="N15" s="374">
        <v>605</v>
      </c>
      <c r="O15" s="381" t="s">
        <v>600</v>
      </c>
      <c r="P15" s="378" t="s">
        <v>600</v>
      </c>
    </row>
    <row r="16" spans="1:16" ht="33.75" customHeight="1" x14ac:dyDescent="0.4">
      <c r="A16" s="374" t="s">
        <v>511</v>
      </c>
      <c r="B16" s="374">
        <v>369</v>
      </c>
      <c r="C16" s="374">
        <v>64</v>
      </c>
      <c r="D16" s="376">
        <v>0.17344173441734417</v>
      </c>
      <c r="E16" s="374">
        <v>65</v>
      </c>
      <c r="F16" s="376">
        <v>0.17567567567567569</v>
      </c>
      <c r="G16" s="374">
        <v>44</v>
      </c>
      <c r="H16" s="376">
        <v>0.11891891891891893</v>
      </c>
      <c r="I16" s="374">
        <v>144</v>
      </c>
      <c r="J16" s="376">
        <v>0.38918918918918921</v>
      </c>
      <c r="K16" s="374">
        <v>368</v>
      </c>
      <c r="L16" s="381" t="s">
        <v>600</v>
      </c>
      <c r="M16" s="378" t="s">
        <v>600</v>
      </c>
      <c r="N16" s="374">
        <v>370</v>
      </c>
      <c r="O16" s="381" t="s">
        <v>600</v>
      </c>
      <c r="P16" s="378" t="s">
        <v>600</v>
      </c>
    </row>
    <row r="17" spans="1:16" ht="33.75" customHeight="1" x14ac:dyDescent="0.4">
      <c r="A17" s="374" t="s">
        <v>512</v>
      </c>
      <c r="B17" s="374">
        <v>625</v>
      </c>
      <c r="C17" s="374">
        <v>105</v>
      </c>
      <c r="D17" s="376">
        <v>0.16800000000000001</v>
      </c>
      <c r="E17" s="374">
        <v>121</v>
      </c>
      <c r="F17" s="376">
        <v>0.19329073482428116</v>
      </c>
      <c r="G17" s="374">
        <v>89</v>
      </c>
      <c r="H17" s="376">
        <v>0.14217252396166133</v>
      </c>
      <c r="I17" s="374">
        <v>305</v>
      </c>
      <c r="J17" s="376">
        <v>0.48722044728434505</v>
      </c>
      <c r="K17" s="374">
        <v>624</v>
      </c>
      <c r="L17" s="374">
        <v>12</v>
      </c>
      <c r="M17" s="376">
        <v>1.9230769230769232E-2</v>
      </c>
      <c r="N17" s="374">
        <v>626</v>
      </c>
      <c r="O17" s="374">
        <v>13</v>
      </c>
      <c r="P17" s="376">
        <v>2.0766773162939296E-2</v>
      </c>
    </row>
    <row r="18" spans="1:16" ht="33.75" customHeight="1" x14ac:dyDescent="0.4">
      <c r="A18" s="374" t="s">
        <v>513</v>
      </c>
      <c r="B18" s="374">
        <v>1341</v>
      </c>
      <c r="C18" s="374">
        <v>249</v>
      </c>
      <c r="D18" s="376">
        <v>0.18568232662192394</v>
      </c>
      <c r="E18" s="374">
        <v>224</v>
      </c>
      <c r="F18" s="376">
        <v>0.16691505216095381</v>
      </c>
      <c r="G18" s="374">
        <v>201</v>
      </c>
      <c r="H18" s="376">
        <v>0.14977645305514159</v>
      </c>
      <c r="I18" s="374">
        <v>541</v>
      </c>
      <c r="J18" s="376">
        <v>0.40312965722801786</v>
      </c>
      <c r="K18" s="374">
        <v>1332</v>
      </c>
      <c r="L18" s="374">
        <v>17</v>
      </c>
      <c r="M18" s="376">
        <v>1.2762762762762763E-2</v>
      </c>
      <c r="N18" s="374">
        <v>1342</v>
      </c>
      <c r="O18" s="374">
        <v>15</v>
      </c>
      <c r="P18" s="376">
        <v>1.1177347242921014E-2</v>
      </c>
    </row>
    <row r="19" spans="1:16" ht="33.75" customHeight="1" x14ac:dyDescent="0.4">
      <c r="A19" s="374" t="s">
        <v>514</v>
      </c>
      <c r="B19" s="374">
        <v>624</v>
      </c>
      <c r="C19" s="374">
        <v>90</v>
      </c>
      <c r="D19" s="376">
        <v>0.14423076923076922</v>
      </c>
      <c r="E19" s="374">
        <v>142</v>
      </c>
      <c r="F19" s="376">
        <v>0.22720000000000001</v>
      </c>
      <c r="G19" s="374">
        <v>105</v>
      </c>
      <c r="H19" s="376">
        <v>0.16800000000000001</v>
      </c>
      <c r="I19" s="374">
        <v>268</v>
      </c>
      <c r="J19" s="376">
        <v>0.42880000000000001</v>
      </c>
      <c r="K19" s="374">
        <v>624</v>
      </c>
      <c r="L19" s="374">
        <v>10</v>
      </c>
      <c r="M19" s="376">
        <v>1.6025641025641024E-2</v>
      </c>
      <c r="N19" s="374">
        <v>625</v>
      </c>
      <c r="O19" s="374">
        <v>19</v>
      </c>
      <c r="P19" s="376">
        <v>3.04E-2</v>
      </c>
    </row>
    <row r="20" spans="1:16" ht="33.75" customHeight="1" x14ac:dyDescent="0.4">
      <c r="A20" s="374" t="s">
        <v>515</v>
      </c>
      <c r="B20" s="374">
        <v>865</v>
      </c>
      <c r="C20" s="374">
        <v>127</v>
      </c>
      <c r="D20" s="376">
        <v>0.14682080924855492</v>
      </c>
      <c r="E20" s="374">
        <v>137</v>
      </c>
      <c r="F20" s="376">
        <v>0.15819861431870669</v>
      </c>
      <c r="G20" s="374">
        <v>110</v>
      </c>
      <c r="H20" s="376">
        <v>0.12702078521939955</v>
      </c>
      <c r="I20" s="374">
        <v>390</v>
      </c>
      <c r="J20" s="376">
        <v>0.45034642032332561</v>
      </c>
      <c r="K20" s="374">
        <v>864</v>
      </c>
      <c r="L20" s="374">
        <v>14</v>
      </c>
      <c r="M20" s="376">
        <v>1.6203703703703703E-2</v>
      </c>
      <c r="N20" s="374">
        <v>866</v>
      </c>
      <c r="O20" s="374">
        <v>13</v>
      </c>
      <c r="P20" s="376">
        <v>1.5011547344110854E-2</v>
      </c>
    </row>
    <row r="21" spans="1:16" ht="33.75" customHeight="1" x14ac:dyDescent="0.4">
      <c r="A21" s="374" t="s">
        <v>516</v>
      </c>
      <c r="B21" s="374">
        <v>869</v>
      </c>
      <c r="C21" s="374">
        <v>179</v>
      </c>
      <c r="D21" s="376">
        <v>0.20598388952819333</v>
      </c>
      <c r="E21" s="374">
        <v>214</v>
      </c>
      <c r="F21" s="376">
        <v>0.24626006904487918</v>
      </c>
      <c r="G21" s="374">
        <v>175</v>
      </c>
      <c r="H21" s="376">
        <v>0.20138089758342922</v>
      </c>
      <c r="I21" s="374">
        <v>420</v>
      </c>
      <c r="J21" s="376">
        <v>0.48331415420023016</v>
      </c>
      <c r="K21" s="374">
        <v>868</v>
      </c>
      <c r="L21" s="374">
        <v>23</v>
      </c>
      <c r="M21" s="376">
        <v>2.6497695852534562E-2</v>
      </c>
      <c r="N21" s="374">
        <v>869</v>
      </c>
      <c r="O21" s="374">
        <v>19</v>
      </c>
      <c r="P21" s="376">
        <v>2.1864211737629459E-2</v>
      </c>
    </row>
    <row r="22" spans="1:16" ht="33.75" customHeight="1" x14ac:dyDescent="0.4">
      <c r="A22" s="374" t="s">
        <v>517</v>
      </c>
      <c r="B22" s="374">
        <v>55</v>
      </c>
      <c r="C22" s="381" t="s">
        <v>600</v>
      </c>
      <c r="D22" s="378" t="s">
        <v>600</v>
      </c>
      <c r="E22" s="374">
        <v>13</v>
      </c>
      <c r="F22" s="376">
        <v>0.23636363636363636</v>
      </c>
      <c r="G22" s="382" t="s">
        <v>638</v>
      </c>
      <c r="H22" s="383" t="s">
        <v>638</v>
      </c>
      <c r="I22" s="374">
        <v>16</v>
      </c>
      <c r="J22" s="376">
        <v>0.29090909090909089</v>
      </c>
      <c r="K22" s="374">
        <v>55</v>
      </c>
      <c r="L22" s="381" t="s">
        <v>601</v>
      </c>
      <c r="M22" s="378" t="s">
        <v>600</v>
      </c>
      <c r="N22" s="374">
        <v>55</v>
      </c>
      <c r="O22" s="381" t="s">
        <v>600</v>
      </c>
      <c r="P22" s="378" t="s">
        <v>600</v>
      </c>
    </row>
    <row r="23" spans="1:16" ht="33.75" customHeight="1" x14ac:dyDescent="0.4">
      <c r="A23" s="374" t="s">
        <v>518</v>
      </c>
      <c r="B23" s="374">
        <v>72</v>
      </c>
      <c r="C23" s="374">
        <v>13</v>
      </c>
      <c r="D23" s="376">
        <v>0.18055555555555555</v>
      </c>
      <c r="E23" s="374">
        <v>17</v>
      </c>
      <c r="F23" s="376">
        <v>0.2361111111111111</v>
      </c>
      <c r="G23" s="374">
        <v>12</v>
      </c>
      <c r="H23" s="376">
        <v>0.16666666666666666</v>
      </c>
      <c r="I23" s="374">
        <v>30</v>
      </c>
      <c r="J23" s="376">
        <v>0.41666666666666669</v>
      </c>
      <c r="K23" s="374">
        <v>72</v>
      </c>
      <c r="L23" s="381" t="s">
        <v>600</v>
      </c>
      <c r="M23" s="378" t="s">
        <v>600</v>
      </c>
      <c r="N23" s="374">
        <v>72</v>
      </c>
      <c r="O23" s="381" t="s">
        <v>600</v>
      </c>
      <c r="P23" s="378" t="s">
        <v>600</v>
      </c>
    </row>
    <row r="24" spans="1:16" ht="33.75" customHeight="1" x14ac:dyDescent="0.4">
      <c r="A24" s="374" t="s">
        <v>519</v>
      </c>
      <c r="B24" s="374">
        <v>103</v>
      </c>
      <c r="C24" s="374">
        <v>10</v>
      </c>
      <c r="D24" s="376">
        <v>9.7087378640776698E-2</v>
      </c>
      <c r="E24" s="374">
        <v>23</v>
      </c>
      <c r="F24" s="376">
        <v>0.22330097087378642</v>
      </c>
      <c r="G24" s="374">
        <v>14</v>
      </c>
      <c r="H24" s="376">
        <v>0.13592233009708737</v>
      </c>
      <c r="I24" s="374">
        <v>39</v>
      </c>
      <c r="J24" s="376">
        <v>0.37864077669902912</v>
      </c>
      <c r="K24" s="374">
        <v>103</v>
      </c>
      <c r="L24" s="381" t="s">
        <v>600</v>
      </c>
      <c r="M24" s="378" t="s">
        <v>600</v>
      </c>
      <c r="N24" s="374">
        <v>103</v>
      </c>
      <c r="O24" s="381" t="s">
        <v>600</v>
      </c>
      <c r="P24" s="378" t="s">
        <v>600</v>
      </c>
    </row>
    <row r="25" spans="1:16" ht="33.75" customHeight="1" x14ac:dyDescent="0.4">
      <c r="A25" s="374" t="s">
        <v>520</v>
      </c>
      <c r="B25" s="374">
        <v>558</v>
      </c>
      <c r="C25" s="374">
        <v>89</v>
      </c>
      <c r="D25" s="376">
        <v>0.15949820788530467</v>
      </c>
      <c r="E25" s="374">
        <v>84</v>
      </c>
      <c r="F25" s="376">
        <v>0.15053763440860216</v>
      </c>
      <c r="G25" s="374">
        <v>78</v>
      </c>
      <c r="H25" s="376">
        <v>0.13978494623655913</v>
      </c>
      <c r="I25" s="374">
        <v>240</v>
      </c>
      <c r="J25" s="376">
        <v>0.43010752688172044</v>
      </c>
      <c r="K25" s="374">
        <v>557</v>
      </c>
      <c r="L25" s="374">
        <v>10</v>
      </c>
      <c r="M25" s="376">
        <v>1.7953321364452424E-2</v>
      </c>
      <c r="N25" s="374">
        <v>558</v>
      </c>
      <c r="O25" s="374">
        <v>10</v>
      </c>
      <c r="P25" s="376">
        <v>1.7921146953405017E-2</v>
      </c>
    </row>
    <row r="26" spans="1:16" ht="33.75" customHeight="1" x14ac:dyDescent="0.4">
      <c r="A26" s="374" t="s">
        <v>521</v>
      </c>
      <c r="B26" s="374">
        <v>610</v>
      </c>
      <c r="C26" s="374">
        <v>94</v>
      </c>
      <c r="D26" s="376">
        <v>0.1540983606557377</v>
      </c>
      <c r="E26" s="374">
        <v>89</v>
      </c>
      <c r="F26" s="376">
        <v>0.14566284779050737</v>
      </c>
      <c r="G26" s="374">
        <v>68</v>
      </c>
      <c r="H26" s="376">
        <v>0.11129296235679215</v>
      </c>
      <c r="I26" s="374">
        <v>266</v>
      </c>
      <c r="J26" s="376">
        <v>0.43535188216039278</v>
      </c>
      <c r="K26" s="374">
        <v>609</v>
      </c>
      <c r="L26" s="374">
        <v>15</v>
      </c>
      <c r="M26" s="376">
        <v>2.4630541871921183E-2</v>
      </c>
      <c r="N26" s="374">
        <v>611</v>
      </c>
      <c r="O26" s="381" t="s">
        <v>600</v>
      </c>
      <c r="P26" s="378" t="s">
        <v>600</v>
      </c>
    </row>
    <row r="27" spans="1:16" ht="33.75" customHeight="1" x14ac:dyDescent="0.4">
      <c r="A27" s="374" t="s">
        <v>522</v>
      </c>
      <c r="B27" s="374">
        <v>40</v>
      </c>
      <c r="C27" s="381" t="s">
        <v>600</v>
      </c>
      <c r="D27" s="378" t="s">
        <v>600</v>
      </c>
      <c r="E27" s="381" t="s">
        <v>600</v>
      </c>
      <c r="F27" s="378" t="s">
        <v>600</v>
      </c>
      <c r="G27" s="374">
        <v>10</v>
      </c>
      <c r="H27" s="376">
        <v>0.24390243902439024</v>
      </c>
      <c r="I27" s="374">
        <v>18</v>
      </c>
      <c r="J27" s="376">
        <v>0.43902439024390244</v>
      </c>
      <c r="K27" s="374">
        <v>41</v>
      </c>
      <c r="L27" s="381" t="s">
        <v>600</v>
      </c>
      <c r="M27" s="378" t="s">
        <v>600</v>
      </c>
      <c r="N27" s="374">
        <v>41</v>
      </c>
      <c r="O27" s="381" t="s">
        <v>600</v>
      </c>
      <c r="P27" s="378" t="s">
        <v>600</v>
      </c>
    </row>
    <row r="28" spans="1:16" ht="33.75" customHeight="1" x14ac:dyDescent="0.4">
      <c r="A28" s="374" t="s">
        <v>523</v>
      </c>
      <c r="B28" s="374">
        <v>90</v>
      </c>
      <c r="C28" s="374">
        <v>17</v>
      </c>
      <c r="D28" s="376">
        <v>0.18888888888888888</v>
      </c>
      <c r="E28" s="374">
        <v>21</v>
      </c>
      <c r="F28" s="376">
        <v>0.23333333333333334</v>
      </c>
      <c r="G28" s="374">
        <v>16</v>
      </c>
      <c r="H28" s="376">
        <v>0.17777777777777778</v>
      </c>
      <c r="I28" s="374">
        <v>36</v>
      </c>
      <c r="J28" s="376">
        <v>0.4</v>
      </c>
      <c r="K28" s="374">
        <v>88</v>
      </c>
      <c r="L28" s="381" t="s">
        <v>600</v>
      </c>
      <c r="M28" s="378" t="s">
        <v>600</v>
      </c>
      <c r="N28" s="374">
        <v>90</v>
      </c>
      <c r="O28" s="381" t="s">
        <v>600</v>
      </c>
      <c r="P28" s="378" t="s">
        <v>600</v>
      </c>
    </row>
    <row r="29" spans="1:16" ht="33.75" customHeight="1" x14ac:dyDescent="0.4">
      <c r="A29" s="374" t="s">
        <v>524</v>
      </c>
      <c r="B29" s="381" t="s">
        <v>600</v>
      </c>
      <c r="C29" s="381" t="s">
        <v>600</v>
      </c>
      <c r="D29" s="378" t="s">
        <v>600</v>
      </c>
      <c r="E29" s="381" t="s">
        <v>600</v>
      </c>
      <c r="F29" s="378" t="s">
        <v>600</v>
      </c>
      <c r="G29" s="381" t="s">
        <v>600</v>
      </c>
      <c r="H29" s="378" t="s">
        <v>600</v>
      </c>
      <c r="I29" s="381" t="s">
        <v>600</v>
      </c>
      <c r="J29" s="378" t="s">
        <v>600</v>
      </c>
      <c r="K29" s="381" t="s">
        <v>600</v>
      </c>
      <c r="L29" s="381" t="s">
        <v>600</v>
      </c>
      <c r="M29" s="378" t="s">
        <v>600</v>
      </c>
      <c r="N29" s="381" t="s">
        <v>600</v>
      </c>
      <c r="O29" s="381" t="s">
        <v>600</v>
      </c>
      <c r="P29" s="378" t="s">
        <v>600</v>
      </c>
    </row>
    <row r="30" spans="1:16" ht="33.75" customHeight="1" x14ac:dyDescent="0.4">
      <c r="A30" s="374" t="s">
        <v>525</v>
      </c>
      <c r="B30" s="374">
        <v>59</v>
      </c>
      <c r="C30" s="374">
        <v>11</v>
      </c>
      <c r="D30" s="376">
        <v>0.1864406779661017</v>
      </c>
      <c r="E30" s="381" t="s">
        <v>600</v>
      </c>
      <c r="F30" s="378" t="s">
        <v>600</v>
      </c>
      <c r="G30" s="381" t="s">
        <v>600</v>
      </c>
      <c r="H30" s="378" t="s">
        <v>600</v>
      </c>
      <c r="I30" s="374">
        <v>28</v>
      </c>
      <c r="J30" s="376">
        <v>0.47457627118644069</v>
      </c>
      <c r="K30" s="374">
        <v>59</v>
      </c>
      <c r="L30" s="381" t="s">
        <v>600</v>
      </c>
      <c r="M30" s="378" t="s">
        <v>600</v>
      </c>
      <c r="N30" s="374">
        <v>59</v>
      </c>
      <c r="O30" s="381" t="s">
        <v>600</v>
      </c>
      <c r="P30" s="378" t="s">
        <v>600</v>
      </c>
    </row>
    <row r="31" spans="1:16" ht="33.75" customHeight="1" x14ac:dyDescent="0.4">
      <c r="A31" s="374" t="s">
        <v>526</v>
      </c>
      <c r="B31" s="374">
        <v>85</v>
      </c>
      <c r="C31" s="374">
        <v>12</v>
      </c>
      <c r="D31" s="376">
        <v>0.14117647058823529</v>
      </c>
      <c r="E31" s="381" t="s">
        <v>600</v>
      </c>
      <c r="F31" s="378" t="s">
        <v>600</v>
      </c>
      <c r="G31" s="381" t="s">
        <v>600</v>
      </c>
      <c r="H31" s="378" t="s">
        <v>600</v>
      </c>
      <c r="I31" s="374">
        <v>38</v>
      </c>
      <c r="J31" s="376">
        <v>0.44705882352941179</v>
      </c>
      <c r="K31" s="374">
        <v>85</v>
      </c>
      <c r="L31" s="381" t="s">
        <v>600</v>
      </c>
      <c r="M31" s="378" t="s">
        <v>600</v>
      </c>
      <c r="N31" s="374">
        <v>85</v>
      </c>
      <c r="O31" s="381" t="s">
        <v>600</v>
      </c>
      <c r="P31" s="378" t="s">
        <v>600</v>
      </c>
    </row>
    <row r="32" spans="1:16" ht="33.75" customHeight="1" x14ac:dyDescent="0.4">
      <c r="A32" s="374" t="s">
        <v>527</v>
      </c>
      <c r="B32" s="374">
        <v>228</v>
      </c>
      <c r="C32" s="374">
        <v>27</v>
      </c>
      <c r="D32" s="376">
        <v>0.11842105263157894</v>
      </c>
      <c r="E32" s="374">
        <v>41</v>
      </c>
      <c r="F32" s="376">
        <v>0.17982456140350878</v>
      </c>
      <c r="G32" s="374">
        <v>29</v>
      </c>
      <c r="H32" s="376">
        <v>0.12719298245614036</v>
      </c>
      <c r="I32" s="374">
        <v>103</v>
      </c>
      <c r="J32" s="376">
        <v>0.4517543859649123</v>
      </c>
      <c r="K32" s="374">
        <v>228</v>
      </c>
      <c r="L32" s="381" t="s">
        <v>600</v>
      </c>
      <c r="M32" s="378" t="s">
        <v>600</v>
      </c>
      <c r="N32" s="374">
        <v>228</v>
      </c>
      <c r="O32" s="381" t="s">
        <v>600</v>
      </c>
      <c r="P32" s="378" t="s">
        <v>600</v>
      </c>
    </row>
    <row r="33" spans="1:16" ht="33.75" customHeight="1" x14ac:dyDescent="0.4">
      <c r="A33" s="374" t="s">
        <v>528</v>
      </c>
      <c r="B33" s="374">
        <v>171</v>
      </c>
      <c r="C33" s="374">
        <v>22</v>
      </c>
      <c r="D33" s="376">
        <v>0.12865497076023391</v>
      </c>
      <c r="E33" s="374">
        <v>27</v>
      </c>
      <c r="F33" s="376">
        <v>0.15789473684210525</v>
      </c>
      <c r="G33" s="374">
        <v>22</v>
      </c>
      <c r="H33" s="376">
        <v>0.12865497076023391</v>
      </c>
      <c r="I33" s="374">
        <v>68</v>
      </c>
      <c r="J33" s="376">
        <v>0.39766081871345027</v>
      </c>
      <c r="K33" s="374">
        <v>171</v>
      </c>
      <c r="L33" s="381" t="s">
        <v>600</v>
      </c>
      <c r="M33" s="378" t="s">
        <v>600</v>
      </c>
      <c r="N33" s="374">
        <v>171</v>
      </c>
      <c r="O33" s="381" t="s">
        <v>600</v>
      </c>
      <c r="P33" s="378" t="s">
        <v>600</v>
      </c>
    </row>
    <row r="34" spans="1:16" ht="33.75" customHeight="1" x14ac:dyDescent="0.4">
      <c r="A34" s="374" t="s">
        <v>529</v>
      </c>
      <c r="B34" s="374">
        <v>492</v>
      </c>
      <c r="C34" s="374">
        <v>69</v>
      </c>
      <c r="D34" s="376">
        <v>0.1402439024390244</v>
      </c>
      <c r="E34" s="374">
        <v>92</v>
      </c>
      <c r="F34" s="376">
        <v>0.18623481781376519</v>
      </c>
      <c r="G34" s="374">
        <v>82</v>
      </c>
      <c r="H34" s="376">
        <v>0.16599190283400811</v>
      </c>
      <c r="I34" s="374">
        <v>189</v>
      </c>
      <c r="J34" s="376">
        <v>0.38259109311740891</v>
      </c>
      <c r="K34" s="374">
        <v>493</v>
      </c>
      <c r="L34" s="381" t="s">
        <v>600</v>
      </c>
      <c r="M34" s="378" t="s">
        <v>600</v>
      </c>
      <c r="N34" s="374">
        <v>494</v>
      </c>
      <c r="O34" s="381" t="s">
        <v>600</v>
      </c>
      <c r="P34" s="378" t="s">
        <v>600</v>
      </c>
    </row>
    <row r="35" spans="1:16" ht="33.75" customHeight="1" x14ac:dyDescent="0.4">
      <c r="A35" s="374" t="s">
        <v>530</v>
      </c>
      <c r="B35" s="374">
        <v>82</v>
      </c>
      <c r="C35" s="374">
        <v>15</v>
      </c>
      <c r="D35" s="376">
        <v>0.18292682926829268</v>
      </c>
      <c r="E35" s="374">
        <v>19</v>
      </c>
      <c r="F35" s="376">
        <v>0.23170731707317074</v>
      </c>
      <c r="G35" s="374">
        <v>14</v>
      </c>
      <c r="H35" s="376">
        <v>0.17073170731707318</v>
      </c>
      <c r="I35" s="374">
        <v>42</v>
      </c>
      <c r="J35" s="376">
        <v>0.51219512195121952</v>
      </c>
      <c r="K35" s="374">
        <v>82</v>
      </c>
      <c r="L35" s="381" t="s">
        <v>600</v>
      </c>
      <c r="M35" s="378" t="s">
        <v>600</v>
      </c>
      <c r="N35" s="374">
        <v>82</v>
      </c>
      <c r="O35" s="381" t="s">
        <v>600</v>
      </c>
      <c r="P35" s="378" t="s">
        <v>600</v>
      </c>
    </row>
    <row r="36" spans="1:16" ht="33.75" customHeight="1" x14ac:dyDescent="0.4">
      <c r="A36" s="374" t="s">
        <v>531</v>
      </c>
      <c r="B36" s="374">
        <v>41</v>
      </c>
      <c r="C36" s="381" t="s">
        <v>600</v>
      </c>
      <c r="D36" s="378" t="s">
        <v>600</v>
      </c>
      <c r="E36" s="381" t="s">
        <v>600</v>
      </c>
      <c r="F36" s="378" t="s">
        <v>600</v>
      </c>
      <c r="G36" s="381" t="s">
        <v>600</v>
      </c>
      <c r="H36" s="378" t="s">
        <v>600</v>
      </c>
      <c r="I36" s="374">
        <v>17</v>
      </c>
      <c r="J36" s="376">
        <v>0.41463414634146339</v>
      </c>
      <c r="K36" s="374">
        <v>40</v>
      </c>
      <c r="L36" s="381" t="s">
        <v>600</v>
      </c>
      <c r="M36" s="378" t="s">
        <v>600</v>
      </c>
      <c r="N36" s="374">
        <v>41</v>
      </c>
      <c r="O36" s="381" t="s">
        <v>600</v>
      </c>
      <c r="P36" s="378" t="s">
        <v>600</v>
      </c>
    </row>
    <row r="37" spans="1:16" ht="33.75" customHeight="1" x14ac:dyDescent="0.4">
      <c r="A37" s="374" t="s">
        <v>532</v>
      </c>
      <c r="B37" s="374">
        <v>159</v>
      </c>
      <c r="C37" s="374">
        <v>17</v>
      </c>
      <c r="D37" s="376">
        <v>0.1069182389937107</v>
      </c>
      <c r="E37" s="374">
        <v>20</v>
      </c>
      <c r="F37" s="376">
        <v>0.12578616352201258</v>
      </c>
      <c r="G37" s="374">
        <v>17</v>
      </c>
      <c r="H37" s="376">
        <v>0.1069182389937107</v>
      </c>
      <c r="I37" s="374">
        <v>63</v>
      </c>
      <c r="J37" s="376">
        <v>0.39622641509433965</v>
      </c>
      <c r="K37" s="374">
        <v>159</v>
      </c>
      <c r="L37" s="381" t="s">
        <v>600</v>
      </c>
      <c r="M37" s="378" t="s">
        <v>600</v>
      </c>
      <c r="N37" s="374">
        <v>159</v>
      </c>
      <c r="O37" s="381" t="s">
        <v>600</v>
      </c>
      <c r="P37" s="378" t="s">
        <v>600</v>
      </c>
    </row>
    <row r="38" spans="1:16" ht="33.75" customHeight="1" x14ac:dyDescent="0.4">
      <c r="A38" s="374" t="s">
        <v>533</v>
      </c>
      <c r="B38" s="374">
        <v>103</v>
      </c>
      <c r="C38" s="374">
        <v>29</v>
      </c>
      <c r="D38" s="376">
        <v>0.28155339805825241</v>
      </c>
      <c r="E38" s="374">
        <v>31</v>
      </c>
      <c r="F38" s="376">
        <v>0.30097087378640774</v>
      </c>
      <c r="G38" s="374">
        <v>29</v>
      </c>
      <c r="H38" s="376">
        <v>0.28155339805825241</v>
      </c>
      <c r="I38" s="374">
        <v>41</v>
      </c>
      <c r="J38" s="376">
        <v>0.39805825242718446</v>
      </c>
      <c r="K38" s="374">
        <v>103</v>
      </c>
      <c r="L38" s="381" t="s">
        <v>600</v>
      </c>
      <c r="M38" s="378" t="s">
        <v>600</v>
      </c>
      <c r="N38" s="374">
        <v>103</v>
      </c>
      <c r="O38" s="381" t="s">
        <v>600</v>
      </c>
      <c r="P38" s="378" t="s">
        <v>600</v>
      </c>
    </row>
    <row r="39" spans="1:16" ht="33.75" customHeight="1" x14ac:dyDescent="0.4">
      <c r="A39" s="374" t="s">
        <v>534</v>
      </c>
      <c r="B39" s="374">
        <v>45</v>
      </c>
      <c r="C39" s="381" t="s">
        <v>600</v>
      </c>
      <c r="D39" s="378" t="s">
        <v>600</v>
      </c>
      <c r="E39" s="381" t="s">
        <v>600</v>
      </c>
      <c r="F39" s="378" t="s">
        <v>600</v>
      </c>
      <c r="G39" s="382" t="s">
        <v>638</v>
      </c>
      <c r="H39" s="383" t="s">
        <v>638</v>
      </c>
      <c r="I39" s="374">
        <v>17</v>
      </c>
      <c r="J39" s="376">
        <v>0.37777777777777777</v>
      </c>
      <c r="K39" s="374">
        <v>45</v>
      </c>
      <c r="L39" s="381" t="s">
        <v>600</v>
      </c>
      <c r="M39" s="378" t="s">
        <v>600</v>
      </c>
      <c r="N39" s="374">
        <v>45</v>
      </c>
      <c r="O39" s="381" t="s">
        <v>600</v>
      </c>
      <c r="P39" s="378" t="s">
        <v>600</v>
      </c>
    </row>
    <row r="40" spans="1:16" ht="33.75" customHeight="1" x14ac:dyDescent="0.4">
      <c r="A40" s="374" t="s">
        <v>535</v>
      </c>
      <c r="B40" s="374">
        <v>27</v>
      </c>
      <c r="C40" s="381" t="s">
        <v>600</v>
      </c>
      <c r="D40" s="378" t="s">
        <v>600</v>
      </c>
      <c r="E40" s="381" t="s">
        <v>600</v>
      </c>
      <c r="F40" s="378" t="s">
        <v>600</v>
      </c>
      <c r="G40" s="381" t="s">
        <v>600</v>
      </c>
      <c r="H40" s="378" t="s">
        <v>600</v>
      </c>
      <c r="I40" s="381" t="s">
        <v>600</v>
      </c>
      <c r="J40" s="378" t="s">
        <v>600</v>
      </c>
      <c r="K40" s="374">
        <v>26</v>
      </c>
      <c r="L40" s="381" t="s">
        <v>600</v>
      </c>
      <c r="M40" s="378" t="s">
        <v>600</v>
      </c>
      <c r="N40" s="374">
        <v>27</v>
      </c>
      <c r="O40" s="381" t="s">
        <v>600</v>
      </c>
      <c r="P40" s="378" t="s">
        <v>600</v>
      </c>
    </row>
    <row r="41" spans="1:16" ht="33.75" customHeight="1" x14ac:dyDescent="0.4">
      <c r="A41" s="374" t="s">
        <v>536</v>
      </c>
      <c r="B41" s="374">
        <v>50</v>
      </c>
      <c r="C41" s="381" t="s">
        <v>600</v>
      </c>
      <c r="D41" s="378" t="s">
        <v>600</v>
      </c>
      <c r="E41" s="381" t="s">
        <v>600</v>
      </c>
      <c r="F41" s="378" t="s">
        <v>600</v>
      </c>
      <c r="G41" s="381" t="s">
        <v>600</v>
      </c>
      <c r="H41" s="378" t="s">
        <v>600</v>
      </c>
      <c r="I41" s="374">
        <v>19</v>
      </c>
      <c r="J41" s="376">
        <v>0.38</v>
      </c>
      <c r="K41" s="374">
        <v>50</v>
      </c>
      <c r="L41" s="381" t="s">
        <v>600</v>
      </c>
      <c r="M41" s="378" t="s">
        <v>600</v>
      </c>
      <c r="N41" s="374">
        <v>50</v>
      </c>
      <c r="O41" s="381" t="s">
        <v>600</v>
      </c>
      <c r="P41" s="378" t="s">
        <v>600</v>
      </c>
    </row>
    <row r="42" spans="1:16" ht="33.75" customHeight="1" x14ac:dyDescent="0.4">
      <c r="A42" s="374" t="s">
        <v>537</v>
      </c>
      <c r="B42" s="374">
        <v>14</v>
      </c>
      <c r="C42" s="381" t="s">
        <v>600</v>
      </c>
      <c r="D42" s="378" t="s">
        <v>600</v>
      </c>
      <c r="E42" s="381" t="s">
        <v>600</v>
      </c>
      <c r="F42" s="378" t="s">
        <v>600</v>
      </c>
      <c r="G42" s="381" t="s">
        <v>600</v>
      </c>
      <c r="H42" s="378" t="s">
        <v>600</v>
      </c>
      <c r="I42" s="381" t="s">
        <v>600</v>
      </c>
      <c r="J42" s="378" t="s">
        <v>600</v>
      </c>
      <c r="K42" s="374">
        <v>14</v>
      </c>
      <c r="L42" s="381" t="s">
        <v>600</v>
      </c>
      <c r="M42" s="378" t="s">
        <v>600</v>
      </c>
      <c r="N42" s="374">
        <v>14</v>
      </c>
      <c r="O42" s="381" t="s">
        <v>600</v>
      </c>
      <c r="P42" s="378" t="s">
        <v>600</v>
      </c>
    </row>
    <row r="43" spans="1:16" ht="33.75" customHeight="1" x14ac:dyDescent="0.4">
      <c r="A43" s="374" t="s">
        <v>538</v>
      </c>
      <c r="B43" s="374">
        <v>41</v>
      </c>
      <c r="C43" s="381" t="s">
        <v>600</v>
      </c>
      <c r="D43" s="378" t="s">
        <v>600</v>
      </c>
      <c r="E43" s="381" t="s">
        <v>600</v>
      </c>
      <c r="F43" s="378" t="s">
        <v>600</v>
      </c>
      <c r="G43" s="381" t="s">
        <v>600</v>
      </c>
      <c r="H43" s="378" t="s">
        <v>600</v>
      </c>
      <c r="I43" s="374">
        <v>21</v>
      </c>
      <c r="J43" s="376">
        <v>0.51219512195121952</v>
      </c>
      <c r="K43" s="374">
        <v>41</v>
      </c>
      <c r="L43" s="381" t="s">
        <v>600</v>
      </c>
      <c r="M43" s="378" t="s">
        <v>600</v>
      </c>
      <c r="N43" s="374">
        <v>41</v>
      </c>
      <c r="O43" s="381" t="s">
        <v>600</v>
      </c>
      <c r="P43" s="378" t="s">
        <v>600</v>
      </c>
    </row>
    <row r="44" spans="1:16" ht="33.75" customHeight="1" x14ac:dyDescent="0.4">
      <c r="A44" s="374" t="s">
        <v>539</v>
      </c>
      <c r="B44" s="374">
        <v>26</v>
      </c>
      <c r="C44" s="381" t="s">
        <v>600</v>
      </c>
      <c r="D44" s="378" t="s">
        <v>600</v>
      </c>
      <c r="E44" s="381" t="s">
        <v>600</v>
      </c>
      <c r="F44" s="378" t="s">
        <v>600</v>
      </c>
      <c r="G44" s="381" t="s">
        <v>600</v>
      </c>
      <c r="H44" s="378" t="s">
        <v>600</v>
      </c>
      <c r="I44" s="381" t="s">
        <v>600</v>
      </c>
      <c r="J44" s="378" t="s">
        <v>600</v>
      </c>
      <c r="K44" s="374">
        <v>26</v>
      </c>
      <c r="L44" s="381" t="s">
        <v>600</v>
      </c>
      <c r="M44" s="378" t="s">
        <v>600</v>
      </c>
      <c r="N44" s="374">
        <v>26</v>
      </c>
      <c r="O44" s="381" t="s">
        <v>600</v>
      </c>
      <c r="P44" s="378" t="s">
        <v>600</v>
      </c>
    </row>
    <row r="45" spans="1:16" ht="33.75" customHeight="1" x14ac:dyDescent="0.4">
      <c r="A45" s="374" t="s">
        <v>540</v>
      </c>
      <c r="B45" s="374">
        <v>81</v>
      </c>
      <c r="C45" s="374">
        <v>12</v>
      </c>
      <c r="D45" s="376">
        <v>0.14814814814814814</v>
      </c>
      <c r="E45" s="374">
        <v>18</v>
      </c>
      <c r="F45" s="376">
        <v>0.22222222222222221</v>
      </c>
      <c r="G45" s="374">
        <v>15</v>
      </c>
      <c r="H45" s="376">
        <v>0.18518518518518517</v>
      </c>
      <c r="I45" s="374">
        <v>38</v>
      </c>
      <c r="J45" s="376">
        <v>0.46913580246913578</v>
      </c>
      <c r="K45" s="374">
        <v>81</v>
      </c>
      <c r="L45" s="381" t="s">
        <v>600</v>
      </c>
      <c r="M45" s="378" t="s">
        <v>600</v>
      </c>
      <c r="N45" s="374">
        <v>81</v>
      </c>
      <c r="O45" s="381" t="s">
        <v>600</v>
      </c>
      <c r="P45" s="378" t="s">
        <v>600</v>
      </c>
    </row>
    <row r="46" spans="1:16" ht="33.75" customHeight="1" x14ac:dyDescent="0.4">
      <c r="A46" s="374" t="s">
        <v>541</v>
      </c>
      <c r="B46" s="374">
        <v>67</v>
      </c>
      <c r="C46" s="374">
        <v>11</v>
      </c>
      <c r="D46" s="376">
        <v>0.16417910447761194</v>
      </c>
      <c r="E46" s="374">
        <v>12</v>
      </c>
      <c r="F46" s="376">
        <v>0.17910447761194029</v>
      </c>
      <c r="G46" s="381" t="s">
        <v>600</v>
      </c>
      <c r="H46" s="378" t="s">
        <v>600</v>
      </c>
      <c r="I46" s="374">
        <v>31</v>
      </c>
      <c r="J46" s="376">
        <v>0.46268656716417911</v>
      </c>
      <c r="K46" s="374">
        <v>67</v>
      </c>
      <c r="L46" s="381" t="s">
        <v>600</v>
      </c>
      <c r="M46" s="378" t="s">
        <v>600</v>
      </c>
      <c r="N46" s="374">
        <v>67</v>
      </c>
      <c r="O46" s="381" t="s">
        <v>600</v>
      </c>
      <c r="P46" s="378" t="s">
        <v>600</v>
      </c>
    </row>
    <row r="47" spans="1:16" ht="33.75" customHeight="1" x14ac:dyDescent="0.4">
      <c r="A47" s="374" t="s">
        <v>542</v>
      </c>
      <c r="B47" s="374">
        <v>75</v>
      </c>
      <c r="C47" s="381" t="s">
        <v>600</v>
      </c>
      <c r="D47" s="378" t="s">
        <v>600</v>
      </c>
      <c r="E47" s="374">
        <v>10</v>
      </c>
      <c r="F47" s="376">
        <v>0.13333333333333333</v>
      </c>
      <c r="G47" s="381" t="s">
        <v>600</v>
      </c>
      <c r="H47" s="378" t="s">
        <v>600</v>
      </c>
      <c r="I47" s="374">
        <v>26</v>
      </c>
      <c r="J47" s="376">
        <v>0.34666666666666668</v>
      </c>
      <c r="K47" s="374">
        <v>75</v>
      </c>
      <c r="L47" s="381" t="s">
        <v>600</v>
      </c>
      <c r="M47" s="378" t="s">
        <v>600</v>
      </c>
      <c r="N47" s="374">
        <v>75</v>
      </c>
      <c r="O47" s="381" t="s">
        <v>600</v>
      </c>
      <c r="P47" s="378" t="s">
        <v>600</v>
      </c>
    </row>
    <row r="48" spans="1:16" ht="33.75" customHeight="1" x14ac:dyDescent="0.4">
      <c r="A48" s="374" t="s">
        <v>543</v>
      </c>
      <c r="B48" s="374">
        <v>99</v>
      </c>
      <c r="C48" s="374">
        <v>21</v>
      </c>
      <c r="D48" s="376">
        <v>0.21212121212121213</v>
      </c>
      <c r="E48" s="374">
        <v>21</v>
      </c>
      <c r="F48" s="376">
        <v>0.21212121212121213</v>
      </c>
      <c r="G48" s="374">
        <v>17</v>
      </c>
      <c r="H48" s="376">
        <v>0.17171717171717171</v>
      </c>
      <c r="I48" s="374">
        <v>38</v>
      </c>
      <c r="J48" s="376">
        <v>0.38383838383838381</v>
      </c>
      <c r="K48" s="374">
        <v>99</v>
      </c>
      <c r="L48" s="381" t="s">
        <v>600</v>
      </c>
      <c r="M48" s="378" t="s">
        <v>600</v>
      </c>
      <c r="N48" s="374">
        <v>99</v>
      </c>
      <c r="O48" s="381" t="s">
        <v>600</v>
      </c>
      <c r="P48" s="378" t="s">
        <v>600</v>
      </c>
    </row>
    <row r="49" spans="1:16" ht="33.75" customHeight="1" x14ac:dyDescent="0.4">
      <c r="A49" s="374" t="s">
        <v>544</v>
      </c>
      <c r="B49" s="374">
        <v>82</v>
      </c>
      <c r="C49" s="374">
        <v>14</v>
      </c>
      <c r="D49" s="376">
        <v>0.17073170731707318</v>
      </c>
      <c r="E49" s="374">
        <v>23</v>
      </c>
      <c r="F49" s="376">
        <v>0.28048780487804881</v>
      </c>
      <c r="G49" s="374">
        <v>15</v>
      </c>
      <c r="H49" s="376">
        <v>0.18292682926829268</v>
      </c>
      <c r="I49" s="374">
        <v>45</v>
      </c>
      <c r="J49" s="376">
        <v>0.54878048780487809</v>
      </c>
      <c r="K49" s="374">
        <v>82</v>
      </c>
      <c r="L49" s="381" t="s">
        <v>600</v>
      </c>
      <c r="M49" s="378" t="s">
        <v>600</v>
      </c>
      <c r="N49" s="374">
        <v>82</v>
      </c>
      <c r="O49" s="381" t="s">
        <v>600</v>
      </c>
      <c r="P49" s="378" t="s">
        <v>600</v>
      </c>
    </row>
    <row r="50" spans="1:16" ht="33.75" customHeight="1" x14ac:dyDescent="0.4">
      <c r="A50" s="374" t="s">
        <v>545</v>
      </c>
      <c r="B50" s="374">
        <v>81</v>
      </c>
      <c r="C50" s="374">
        <v>17</v>
      </c>
      <c r="D50" s="376">
        <v>0.20987654320987653</v>
      </c>
      <c r="E50" s="374">
        <v>16</v>
      </c>
      <c r="F50" s="376">
        <v>0.19753086419753085</v>
      </c>
      <c r="G50" s="374">
        <v>13</v>
      </c>
      <c r="H50" s="376">
        <v>0.16049382716049382</v>
      </c>
      <c r="I50" s="374">
        <v>42</v>
      </c>
      <c r="J50" s="376">
        <v>0.51851851851851849</v>
      </c>
      <c r="K50" s="374">
        <v>80</v>
      </c>
      <c r="L50" s="381" t="s">
        <v>600</v>
      </c>
      <c r="M50" s="378" t="s">
        <v>600</v>
      </c>
      <c r="N50" s="374">
        <v>81</v>
      </c>
      <c r="O50" s="381" t="s">
        <v>600</v>
      </c>
      <c r="P50" s="378" t="s">
        <v>600</v>
      </c>
    </row>
    <row r="51" spans="1:16" ht="33.75" customHeight="1" x14ac:dyDescent="0.4">
      <c r="A51" s="374" t="s">
        <v>546</v>
      </c>
      <c r="B51" s="374">
        <v>167</v>
      </c>
      <c r="C51" s="374">
        <v>34</v>
      </c>
      <c r="D51" s="376">
        <v>0.20359281437125748</v>
      </c>
      <c r="E51" s="374">
        <v>37</v>
      </c>
      <c r="F51" s="376">
        <v>0.22023809523809523</v>
      </c>
      <c r="G51" s="374">
        <v>28</v>
      </c>
      <c r="H51" s="376">
        <v>0.16666666666666666</v>
      </c>
      <c r="I51" s="374">
        <v>72</v>
      </c>
      <c r="J51" s="376">
        <v>0.42857142857142855</v>
      </c>
      <c r="K51" s="374">
        <v>163</v>
      </c>
      <c r="L51" s="381" t="s">
        <v>600</v>
      </c>
      <c r="M51" s="378" t="s">
        <v>600</v>
      </c>
      <c r="N51" s="374">
        <v>168</v>
      </c>
      <c r="O51" s="381" t="s">
        <v>600</v>
      </c>
      <c r="P51" s="378" t="s">
        <v>600</v>
      </c>
    </row>
    <row r="52" spans="1:16" ht="33.75" customHeight="1" x14ac:dyDescent="0.4">
      <c r="A52" s="374" t="s">
        <v>547</v>
      </c>
      <c r="B52" s="374">
        <v>216</v>
      </c>
      <c r="C52" s="374">
        <v>34</v>
      </c>
      <c r="D52" s="376">
        <v>0.15740740740740741</v>
      </c>
      <c r="E52" s="374">
        <v>45</v>
      </c>
      <c r="F52" s="376">
        <v>0.20737327188940091</v>
      </c>
      <c r="G52" s="374">
        <v>41</v>
      </c>
      <c r="H52" s="376">
        <v>0.1889400921658986</v>
      </c>
      <c r="I52" s="374">
        <v>88</v>
      </c>
      <c r="J52" s="376">
        <v>0.40552995391705071</v>
      </c>
      <c r="K52" s="374">
        <v>215</v>
      </c>
      <c r="L52" s="381" t="s">
        <v>600</v>
      </c>
      <c r="M52" s="378" t="s">
        <v>600</v>
      </c>
      <c r="N52" s="374">
        <v>217</v>
      </c>
      <c r="O52" s="381" t="s">
        <v>600</v>
      </c>
      <c r="P52" s="378" t="s">
        <v>600</v>
      </c>
    </row>
    <row r="53" spans="1:16" ht="33.75" customHeight="1" x14ac:dyDescent="0.4">
      <c r="A53" s="379"/>
    </row>
  </sheetData>
  <mergeCells count="16">
    <mergeCell ref="O5:P5"/>
    <mergeCell ref="A3:A6"/>
    <mergeCell ref="B3:H3"/>
    <mergeCell ref="I3:J3"/>
    <mergeCell ref="K3:P3"/>
    <mergeCell ref="B4:D4"/>
    <mergeCell ref="E4:F4"/>
    <mergeCell ref="G4:H4"/>
    <mergeCell ref="I4:J4"/>
    <mergeCell ref="K4:M4"/>
    <mergeCell ref="N4:P4"/>
    <mergeCell ref="C5:D5"/>
    <mergeCell ref="E5:F5"/>
    <mergeCell ref="G5:H5"/>
    <mergeCell ref="I5:J5"/>
    <mergeCell ref="L5:M5"/>
  </mergeCells>
  <phoneticPr fontId="2"/>
  <printOptions horizontalCentered="1"/>
  <pageMargins left="0.39370078740157483" right="0.39370078740157483" top="0.74803149606299213" bottom="0.74803149606299213" header="0.31496062992125984" footer="0.31496062992125984"/>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pageSetUpPr fitToPage="1"/>
  </sheetPr>
  <dimension ref="A1:D50"/>
  <sheetViews>
    <sheetView showGridLines="0" view="pageBreakPreview" zoomScaleNormal="100" zoomScaleSheetLayoutView="100" workbookViewId="0">
      <selection activeCell="C10" sqref="C10"/>
    </sheetView>
  </sheetViews>
  <sheetFormatPr defaultColWidth="13.25" defaultRowHeight="12" x14ac:dyDescent="0.4"/>
  <cols>
    <col min="1" max="4" width="17.125" style="5" customWidth="1"/>
    <col min="5" max="16384" width="13.25" style="5"/>
  </cols>
  <sheetData>
    <row r="1" spans="1:4" ht="21" x14ac:dyDescent="0.4">
      <c r="A1" s="104" t="s">
        <v>104</v>
      </c>
      <c r="B1" s="97"/>
      <c r="C1" s="97"/>
      <c r="D1" s="97"/>
    </row>
    <row r="2" spans="1:4" ht="12.75" customHeight="1" x14ac:dyDescent="0.4">
      <c r="A2" s="104"/>
      <c r="B2" s="97"/>
      <c r="C2" s="97"/>
      <c r="D2" s="97"/>
    </row>
    <row r="3" spans="1:4" ht="13.5" x14ac:dyDescent="0.4">
      <c r="A3" s="442"/>
      <c r="B3" s="438" t="s">
        <v>575</v>
      </c>
      <c r="C3" s="440" t="s">
        <v>105</v>
      </c>
      <c r="D3" s="441"/>
    </row>
    <row r="4" spans="1:4" ht="14.25" thickBot="1" x14ac:dyDescent="0.45">
      <c r="A4" s="443"/>
      <c r="B4" s="439"/>
      <c r="C4" s="387" t="s">
        <v>106</v>
      </c>
      <c r="D4" s="387" t="s">
        <v>576</v>
      </c>
    </row>
    <row r="5" spans="1:4" ht="14.25" thickTop="1" x14ac:dyDescent="0.4">
      <c r="A5" s="98" t="s">
        <v>22</v>
      </c>
      <c r="B5" s="99">
        <v>94043</v>
      </c>
      <c r="C5" s="99">
        <v>28678</v>
      </c>
      <c r="D5" s="99">
        <v>65365</v>
      </c>
    </row>
    <row r="6" spans="1:4" ht="13.5" x14ac:dyDescent="0.4">
      <c r="A6" s="100" t="s">
        <v>23</v>
      </c>
      <c r="B6" s="101">
        <v>5919</v>
      </c>
      <c r="C6" s="101">
        <v>2156</v>
      </c>
      <c r="D6" s="101">
        <v>3763</v>
      </c>
    </row>
    <row r="7" spans="1:4" ht="13.5" x14ac:dyDescent="0.4">
      <c r="A7" s="100" t="s">
        <v>24</v>
      </c>
      <c r="B7" s="101">
        <v>5414</v>
      </c>
      <c r="C7" s="101">
        <v>2847</v>
      </c>
      <c r="D7" s="101">
        <v>2567</v>
      </c>
    </row>
    <row r="8" spans="1:4" ht="13.5" x14ac:dyDescent="0.4">
      <c r="A8" s="100" t="s">
        <v>25</v>
      </c>
      <c r="B8" s="101">
        <v>3399</v>
      </c>
      <c r="C8" s="101">
        <v>1567</v>
      </c>
      <c r="D8" s="101">
        <v>1832</v>
      </c>
    </row>
    <row r="9" spans="1:4" ht="13.5" x14ac:dyDescent="0.4">
      <c r="A9" s="100" t="s">
        <v>26</v>
      </c>
      <c r="B9" s="101">
        <v>5679</v>
      </c>
      <c r="C9" s="101">
        <v>2237</v>
      </c>
      <c r="D9" s="101">
        <v>3442</v>
      </c>
    </row>
    <row r="10" spans="1:4" ht="13.5" x14ac:dyDescent="0.4">
      <c r="A10" s="100" t="s">
        <v>27</v>
      </c>
      <c r="B10" s="101">
        <v>3928</v>
      </c>
      <c r="C10" s="101">
        <v>1701</v>
      </c>
      <c r="D10" s="101">
        <v>2227</v>
      </c>
    </row>
    <row r="11" spans="1:4" ht="13.5" x14ac:dyDescent="0.4">
      <c r="A11" s="100" t="s">
        <v>28</v>
      </c>
      <c r="B11" s="101">
        <v>8186</v>
      </c>
      <c r="C11" s="101">
        <v>3548</v>
      </c>
      <c r="D11" s="101">
        <v>4638</v>
      </c>
    </row>
    <row r="12" spans="1:4" ht="13.5" x14ac:dyDescent="0.4">
      <c r="A12" s="100" t="s">
        <v>29</v>
      </c>
      <c r="B12" s="101">
        <v>9307</v>
      </c>
      <c r="C12" s="101">
        <v>4041</v>
      </c>
      <c r="D12" s="101">
        <v>5266</v>
      </c>
    </row>
    <row r="13" spans="1:4" ht="13.5" x14ac:dyDescent="0.4">
      <c r="A13" s="100" t="s">
        <v>30</v>
      </c>
      <c r="B13" s="101">
        <v>4892</v>
      </c>
      <c r="C13" s="101">
        <v>2122</v>
      </c>
      <c r="D13" s="101">
        <v>2770</v>
      </c>
    </row>
    <row r="14" spans="1:4" ht="13.5" x14ac:dyDescent="0.4">
      <c r="A14" s="100" t="s">
        <v>31</v>
      </c>
      <c r="B14" s="101">
        <v>7686</v>
      </c>
      <c r="C14" s="101">
        <v>2910</v>
      </c>
      <c r="D14" s="101">
        <v>4776</v>
      </c>
    </row>
    <row r="15" spans="1:4" ht="13.5" x14ac:dyDescent="0.4">
      <c r="A15" s="100" t="s">
        <v>32</v>
      </c>
      <c r="B15" s="101">
        <v>18418</v>
      </c>
      <c r="C15" s="101">
        <v>6672</v>
      </c>
      <c r="D15" s="101">
        <v>11746</v>
      </c>
    </row>
    <row r="16" spans="1:4" ht="13.5" x14ac:dyDescent="0.4">
      <c r="A16" s="100" t="s">
        <v>33</v>
      </c>
      <c r="B16" s="101">
        <v>8849</v>
      </c>
      <c r="C16" s="101">
        <v>3709</v>
      </c>
      <c r="D16" s="101">
        <v>5140</v>
      </c>
    </row>
    <row r="17" spans="1:4" ht="13.5" x14ac:dyDescent="0.4">
      <c r="A17" s="100" t="s">
        <v>34</v>
      </c>
      <c r="B17" s="101">
        <v>7758</v>
      </c>
      <c r="C17" s="101">
        <v>2396</v>
      </c>
      <c r="D17" s="101">
        <v>5362</v>
      </c>
    </row>
    <row r="18" spans="1:4" ht="13.5" x14ac:dyDescent="0.4">
      <c r="A18" s="100" t="s">
        <v>35</v>
      </c>
      <c r="B18" s="101">
        <v>15663</v>
      </c>
      <c r="C18" s="101">
        <v>6253</v>
      </c>
      <c r="D18" s="101">
        <v>9410</v>
      </c>
    </row>
    <row r="19" spans="1:4" ht="13.5" x14ac:dyDescent="0.4">
      <c r="A19" s="100" t="s">
        <v>36</v>
      </c>
      <c r="B19" s="101">
        <v>872</v>
      </c>
      <c r="C19" s="101">
        <v>423</v>
      </c>
      <c r="D19" s="101">
        <v>449</v>
      </c>
    </row>
    <row r="20" spans="1:4" ht="13.5" x14ac:dyDescent="0.4">
      <c r="A20" s="100" t="s">
        <v>37</v>
      </c>
      <c r="B20" s="101">
        <v>1300</v>
      </c>
      <c r="C20" s="101">
        <v>643</v>
      </c>
      <c r="D20" s="101">
        <v>657</v>
      </c>
    </row>
    <row r="21" spans="1:4" ht="13.5" x14ac:dyDescent="0.4">
      <c r="A21" s="100" t="s">
        <v>38</v>
      </c>
      <c r="B21" s="101">
        <v>2082</v>
      </c>
      <c r="C21" s="101">
        <v>1112</v>
      </c>
      <c r="D21" s="101">
        <v>970</v>
      </c>
    </row>
    <row r="22" spans="1:4" ht="13.5" x14ac:dyDescent="0.4">
      <c r="A22" s="100" t="s">
        <v>39</v>
      </c>
      <c r="B22" s="101">
        <v>4947</v>
      </c>
      <c r="C22" s="101">
        <v>1761</v>
      </c>
      <c r="D22" s="101">
        <v>3186</v>
      </c>
    </row>
    <row r="23" spans="1:4" ht="13.5" x14ac:dyDescent="0.4">
      <c r="A23" s="100" t="s">
        <v>40</v>
      </c>
      <c r="B23" s="101">
        <v>5451</v>
      </c>
      <c r="C23" s="101">
        <v>1821</v>
      </c>
      <c r="D23" s="101">
        <v>3630</v>
      </c>
    </row>
    <row r="24" spans="1:4" ht="13.5" x14ac:dyDescent="0.4">
      <c r="A24" s="100" t="s">
        <v>41</v>
      </c>
      <c r="B24" s="101">
        <v>818</v>
      </c>
      <c r="C24" s="101">
        <v>441</v>
      </c>
      <c r="D24" s="101">
        <v>377</v>
      </c>
    </row>
    <row r="25" spans="1:4" ht="13.5" x14ac:dyDescent="0.4">
      <c r="A25" s="100" t="s">
        <v>42</v>
      </c>
      <c r="B25" s="101">
        <v>1351</v>
      </c>
      <c r="C25" s="101">
        <v>646</v>
      </c>
      <c r="D25" s="101">
        <v>705</v>
      </c>
    </row>
    <row r="26" spans="1:4" ht="13.5" x14ac:dyDescent="0.4">
      <c r="A26" s="100" t="s">
        <v>43</v>
      </c>
      <c r="B26" s="101">
        <v>332</v>
      </c>
      <c r="C26" s="101">
        <v>204</v>
      </c>
      <c r="D26" s="101">
        <v>128</v>
      </c>
    </row>
    <row r="27" spans="1:4" ht="13.5" x14ac:dyDescent="0.4">
      <c r="A27" s="100" t="s">
        <v>44</v>
      </c>
      <c r="B27" s="101">
        <v>1223</v>
      </c>
      <c r="C27" s="101">
        <v>626</v>
      </c>
      <c r="D27" s="101">
        <v>597</v>
      </c>
    </row>
    <row r="28" spans="1:4" ht="13.5" x14ac:dyDescent="0.4">
      <c r="A28" s="100" t="s">
        <v>45</v>
      </c>
      <c r="B28" s="101">
        <v>1294</v>
      </c>
      <c r="C28" s="101">
        <v>640</v>
      </c>
      <c r="D28" s="101">
        <v>654</v>
      </c>
    </row>
    <row r="29" spans="1:4" ht="13.5" x14ac:dyDescent="0.4">
      <c r="A29" s="100" t="s">
        <v>46</v>
      </c>
      <c r="B29" s="101">
        <v>3034</v>
      </c>
      <c r="C29" s="101">
        <v>1333</v>
      </c>
      <c r="D29" s="101">
        <v>1701</v>
      </c>
    </row>
    <row r="30" spans="1:4" ht="13.5" x14ac:dyDescent="0.4">
      <c r="A30" s="100" t="s">
        <v>47</v>
      </c>
      <c r="B30" s="101">
        <v>1671</v>
      </c>
      <c r="C30" s="101">
        <v>707</v>
      </c>
      <c r="D30" s="101">
        <v>964</v>
      </c>
    </row>
    <row r="31" spans="1:4" ht="13.5" x14ac:dyDescent="0.4">
      <c r="A31" s="100" t="s">
        <v>48</v>
      </c>
      <c r="B31" s="101">
        <v>5578</v>
      </c>
      <c r="C31" s="101">
        <v>2166</v>
      </c>
      <c r="D31" s="101">
        <v>3412</v>
      </c>
    </row>
    <row r="32" spans="1:4" ht="13.5" x14ac:dyDescent="0.4">
      <c r="A32" s="100" t="s">
        <v>49</v>
      </c>
      <c r="B32" s="101">
        <v>1876</v>
      </c>
      <c r="C32" s="101">
        <v>902</v>
      </c>
      <c r="D32" s="101">
        <v>974</v>
      </c>
    </row>
    <row r="33" spans="1:4" ht="13.5" x14ac:dyDescent="0.4">
      <c r="A33" s="100" t="s">
        <v>50</v>
      </c>
      <c r="B33" s="101">
        <v>893</v>
      </c>
      <c r="C33" s="101">
        <v>447</v>
      </c>
      <c r="D33" s="101">
        <v>446</v>
      </c>
    </row>
    <row r="34" spans="1:4" ht="13.5" x14ac:dyDescent="0.4">
      <c r="A34" s="100" t="s">
        <v>51</v>
      </c>
      <c r="B34" s="101">
        <v>2379</v>
      </c>
      <c r="C34" s="101">
        <v>1005</v>
      </c>
      <c r="D34" s="101">
        <v>1374</v>
      </c>
    </row>
    <row r="35" spans="1:4" ht="13.5" x14ac:dyDescent="0.4">
      <c r="A35" s="100" t="s">
        <v>52</v>
      </c>
      <c r="B35" s="101">
        <v>2181</v>
      </c>
      <c r="C35" s="101">
        <v>1015</v>
      </c>
      <c r="D35" s="101">
        <v>1166</v>
      </c>
    </row>
    <row r="36" spans="1:4" ht="13.5" x14ac:dyDescent="0.4">
      <c r="A36" s="100" t="s">
        <v>53</v>
      </c>
      <c r="B36" s="101">
        <v>801</v>
      </c>
      <c r="C36" s="101">
        <v>359</v>
      </c>
      <c r="D36" s="101">
        <v>442</v>
      </c>
    </row>
    <row r="37" spans="1:4" ht="13.5" x14ac:dyDescent="0.4">
      <c r="A37" s="100" t="s">
        <v>54</v>
      </c>
      <c r="B37" s="101">
        <v>470</v>
      </c>
      <c r="C37" s="101">
        <v>211</v>
      </c>
      <c r="D37" s="101">
        <v>259</v>
      </c>
    </row>
    <row r="38" spans="1:4" ht="13.5" x14ac:dyDescent="0.4">
      <c r="A38" s="100" t="s">
        <v>55</v>
      </c>
      <c r="B38" s="101">
        <v>1030</v>
      </c>
      <c r="C38" s="101">
        <v>436</v>
      </c>
      <c r="D38" s="101">
        <v>594</v>
      </c>
    </row>
    <row r="39" spans="1:4" ht="13.5" x14ac:dyDescent="0.4">
      <c r="A39" s="100" t="s">
        <v>56</v>
      </c>
      <c r="B39" s="101">
        <v>253</v>
      </c>
      <c r="C39" s="101">
        <v>130</v>
      </c>
      <c r="D39" s="101">
        <v>123</v>
      </c>
    </row>
    <row r="40" spans="1:4" ht="13.5" x14ac:dyDescent="0.4">
      <c r="A40" s="100" t="s">
        <v>57</v>
      </c>
      <c r="B40" s="101">
        <v>720</v>
      </c>
      <c r="C40" s="101">
        <v>298</v>
      </c>
      <c r="D40" s="101">
        <v>422</v>
      </c>
    </row>
    <row r="41" spans="1:4" ht="13.5" x14ac:dyDescent="0.4">
      <c r="A41" s="100" t="s">
        <v>58</v>
      </c>
      <c r="B41" s="101">
        <v>619</v>
      </c>
      <c r="C41" s="101">
        <v>330</v>
      </c>
      <c r="D41" s="101">
        <v>289</v>
      </c>
    </row>
    <row r="42" spans="1:4" ht="13.5" x14ac:dyDescent="0.4">
      <c r="A42" s="100" t="s">
        <v>59</v>
      </c>
      <c r="B42" s="101">
        <v>1581</v>
      </c>
      <c r="C42" s="101">
        <v>639</v>
      </c>
      <c r="D42" s="101">
        <v>942</v>
      </c>
    </row>
    <row r="43" spans="1:4" ht="13.5" x14ac:dyDescent="0.4">
      <c r="A43" s="100" t="s">
        <v>60</v>
      </c>
      <c r="B43" s="101">
        <v>1890</v>
      </c>
      <c r="C43" s="101">
        <v>985</v>
      </c>
      <c r="D43" s="101">
        <v>905</v>
      </c>
    </row>
    <row r="44" spans="1:4" ht="13.5" x14ac:dyDescent="0.4">
      <c r="A44" s="100" t="s">
        <v>61</v>
      </c>
      <c r="B44" s="101">
        <v>1922</v>
      </c>
      <c r="C44" s="101">
        <v>1123</v>
      </c>
      <c r="D44" s="101">
        <v>799</v>
      </c>
    </row>
    <row r="45" spans="1:4" ht="13.5" x14ac:dyDescent="0.4">
      <c r="A45" s="100" t="s">
        <v>62</v>
      </c>
      <c r="B45" s="101">
        <v>2145</v>
      </c>
      <c r="C45" s="101">
        <v>1109</v>
      </c>
      <c r="D45" s="101">
        <v>1036</v>
      </c>
    </row>
    <row r="46" spans="1:4" ht="13.5" x14ac:dyDescent="0.4">
      <c r="A46" s="100" t="s">
        <v>63</v>
      </c>
      <c r="B46" s="101">
        <v>3098</v>
      </c>
      <c r="C46" s="101">
        <v>1800</v>
      </c>
      <c r="D46" s="101">
        <v>1298</v>
      </c>
    </row>
    <row r="47" spans="1:4" ht="13.5" x14ac:dyDescent="0.4">
      <c r="A47" s="100" t="s">
        <v>64</v>
      </c>
      <c r="B47" s="101">
        <v>2131</v>
      </c>
      <c r="C47" s="101">
        <v>1233</v>
      </c>
      <c r="D47" s="101">
        <v>898</v>
      </c>
    </row>
    <row r="48" spans="1:4" ht="13.5" x14ac:dyDescent="0.4">
      <c r="A48" s="100" t="s">
        <v>65</v>
      </c>
      <c r="B48" s="101">
        <v>2863</v>
      </c>
      <c r="C48" s="101">
        <v>1120</v>
      </c>
      <c r="D48" s="101">
        <v>1743</v>
      </c>
    </row>
    <row r="49" spans="1:4" ht="14.25" thickBot="1" x14ac:dyDescent="0.45">
      <c r="A49" s="102" t="s">
        <v>66</v>
      </c>
      <c r="B49" s="103">
        <v>3310</v>
      </c>
      <c r="C49" s="103">
        <v>1430</v>
      </c>
      <c r="D49" s="103">
        <v>1880</v>
      </c>
    </row>
    <row r="50" spans="1:4" ht="14.25" thickTop="1" x14ac:dyDescent="0.4">
      <c r="A50" s="98" t="s">
        <v>107</v>
      </c>
      <c r="B50" s="99">
        <f>SUM(B5:B49)</f>
        <v>259256</v>
      </c>
      <c r="C50" s="99">
        <f>SUM(C5:C49)</f>
        <v>97932</v>
      </c>
      <c r="D50" s="99">
        <f>SUM(D5:D49)</f>
        <v>161324</v>
      </c>
    </row>
  </sheetData>
  <mergeCells count="3">
    <mergeCell ref="B3:B4"/>
    <mergeCell ref="C3:D3"/>
    <mergeCell ref="A3:A4"/>
  </mergeCells>
  <phoneticPr fontId="2"/>
  <pageMargins left="0.78740157480314965" right="0.19685039370078741" top="0.35433070866141736" bottom="0.35433070866141736" header="0.31496062992125984" footer="0.31496062992125984"/>
  <pageSetup paperSize="9"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6DF1-9221-40AB-99FC-07D62777807B}">
  <sheetPr codeName="Sheet6">
    <pageSetUpPr fitToPage="1"/>
  </sheetPr>
  <dimension ref="A1:R67"/>
  <sheetViews>
    <sheetView showGridLines="0" view="pageBreakPreview" zoomScale="50" zoomScaleNormal="100" zoomScaleSheetLayoutView="50" workbookViewId="0">
      <pane ySplit="8" topLeftCell="A9" activePane="bottomLeft" state="frozen"/>
      <selection activeCell="F17" sqref="F17"/>
      <selection pane="bottomLeft" activeCell="J18" sqref="J18"/>
    </sheetView>
  </sheetViews>
  <sheetFormatPr defaultColWidth="8.75" defaultRowHeight="33.75" customHeight="1" x14ac:dyDescent="0.4"/>
  <cols>
    <col min="1" max="1" width="18.75" style="9" customWidth="1"/>
    <col min="2" max="18" width="13.625" style="9" customWidth="1"/>
    <col min="19" max="19" width="5.875" style="9" customWidth="1"/>
    <col min="20" max="16384" width="8.75" style="9"/>
  </cols>
  <sheetData>
    <row r="1" spans="1:18" s="5" customFormat="1" ht="33.75" customHeight="1" x14ac:dyDescent="0.4">
      <c r="Q1" s="450" t="s">
        <v>153</v>
      </c>
      <c r="R1" s="451"/>
    </row>
    <row r="2" spans="1:18" s="5" customFormat="1" ht="33.75" customHeight="1" x14ac:dyDescent="0.4">
      <c r="A2" s="6" t="s">
        <v>450</v>
      </c>
      <c r="B2" s="7"/>
      <c r="C2" s="7"/>
      <c r="D2" s="7"/>
      <c r="E2" s="7"/>
      <c r="F2" s="7"/>
      <c r="G2" s="7"/>
      <c r="H2" s="7"/>
      <c r="I2" s="7"/>
      <c r="J2" s="7"/>
      <c r="K2" s="7"/>
      <c r="L2" s="7"/>
      <c r="M2" s="7"/>
      <c r="N2" s="7"/>
      <c r="O2" s="7"/>
      <c r="P2" s="7"/>
      <c r="Q2" s="7"/>
      <c r="R2" s="7"/>
    </row>
    <row r="4" spans="1:18" s="104" customFormat="1" ht="33.75" customHeight="1" x14ac:dyDescent="0.4">
      <c r="A4" s="444"/>
      <c r="B4" s="453" t="s">
        <v>154</v>
      </c>
      <c r="C4" s="456" t="s">
        <v>155</v>
      </c>
      <c r="D4" s="457"/>
      <c r="E4" s="457"/>
      <c r="F4" s="457"/>
      <c r="G4" s="457"/>
      <c r="H4" s="457"/>
      <c r="I4" s="457"/>
      <c r="J4" s="457"/>
      <c r="K4" s="457"/>
      <c r="L4" s="458"/>
      <c r="M4" s="456" t="s">
        <v>156</v>
      </c>
      <c r="N4" s="457"/>
      <c r="O4" s="457"/>
      <c r="P4" s="457"/>
      <c r="Q4" s="457"/>
      <c r="R4" s="458"/>
    </row>
    <row r="5" spans="1:18" s="104" customFormat="1" ht="33.75" customHeight="1" x14ac:dyDescent="0.4">
      <c r="A5" s="452"/>
      <c r="B5" s="454"/>
      <c r="C5" s="456" t="s">
        <v>157</v>
      </c>
      <c r="D5" s="458"/>
      <c r="E5" s="456" t="s">
        <v>158</v>
      </c>
      <c r="F5" s="458"/>
      <c r="G5" s="456" t="s">
        <v>159</v>
      </c>
      <c r="H5" s="458"/>
      <c r="I5" s="456" t="s">
        <v>160</v>
      </c>
      <c r="J5" s="458"/>
      <c r="K5" s="456" t="s">
        <v>161</v>
      </c>
      <c r="L5" s="458"/>
      <c r="M5" s="456" t="s">
        <v>162</v>
      </c>
      <c r="N5" s="457"/>
      <c r="O5" s="458"/>
      <c r="P5" s="456" t="s">
        <v>163</v>
      </c>
      <c r="Q5" s="457"/>
      <c r="R5" s="458"/>
    </row>
    <row r="6" spans="1:18" s="104" customFormat="1" ht="33.75" customHeight="1" x14ac:dyDescent="0.4">
      <c r="A6" s="452"/>
      <c r="B6" s="454"/>
      <c r="C6" s="461" t="s">
        <v>164</v>
      </c>
      <c r="D6" s="462"/>
      <c r="E6" s="446" t="s">
        <v>165</v>
      </c>
      <c r="F6" s="447"/>
      <c r="G6" s="446" t="s">
        <v>166</v>
      </c>
      <c r="H6" s="447"/>
      <c r="I6" s="446" t="s">
        <v>167</v>
      </c>
      <c r="J6" s="447"/>
      <c r="K6" s="446" t="s">
        <v>168</v>
      </c>
      <c r="L6" s="447"/>
      <c r="M6" s="444" t="s">
        <v>169</v>
      </c>
      <c r="N6" s="446" t="s">
        <v>170</v>
      </c>
      <c r="O6" s="447"/>
      <c r="P6" s="444" t="s">
        <v>169</v>
      </c>
      <c r="Q6" s="446" t="s">
        <v>171</v>
      </c>
      <c r="R6" s="447"/>
    </row>
    <row r="7" spans="1:18" s="104" customFormat="1" ht="33.75" customHeight="1" x14ac:dyDescent="0.4">
      <c r="A7" s="452"/>
      <c r="B7" s="455"/>
      <c r="C7" s="459" t="s">
        <v>172</v>
      </c>
      <c r="D7" s="460"/>
      <c r="E7" s="448"/>
      <c r="F7" s="449"/>
      <c r="G7" s="448"/>
      <c r="H7" s="449"/>
      <c r="I7" s="448"/>
      <c r="J7" s="449"/>
      <c r="K7" s="448"/>
      <c r="L7" s="449"/>
      <c r="M7" s="445"/>
      <c r="N7" s="448"/>
      <c r="O7" s="449"/>
      <c r="P7" s="445"/>
      <c r="Q7" s="448"/>
      <c r="R7" s="449"/>
    </row>
    <row r="8" spans="1:18" s="104" customFormat="1" ht="33.75" customHeight="1" x14ac:dyDescent="0.4">
      <c r="A8" s="445"/>
      <c r="B8" s="105" t="s">
        <v>173</v>
      </c>
      <c r="C8" s="10" t="s">
        <v>174</v>
      </c>
      <c r="D8" s="10" t="s">
        <v>175</v>
      </c>
      <c r="E8" s="10" t="s">
        <v>176</v>
      </c>
      <c r="F8" s="10" t="s">
        <v>177</v>
      </c>
      <c r="G8" s="106" t="s">
        <v>178</v>
      </c>
      <c r="H8" s="10" t="s">
        <v>179</v>
      </c>
      <c r="I8" s="106" t="s">
        <v>180</v>
      </c>
      <c r="J8" s="10" t="s">
        <v>181</v>
      </c>
      <c r="K8" s="106" t="s">
        <v>182</v>
      </c>
      <c r="L8" s="10" t="s">
        <v>183</v>
      </c>
      <c r="M8" s="10" t="s">
        <v>184</v>
      </c>
      <c r="N8" s="10" t="s">
        <v>185</v>
      </c>
      <c r="O8" s="10" t="s">
        <v>186</v>
      </c>
      <c r="P8" s="10" t="s">
        <v>187</v>
      </c>
      <c r="Q8" s="10" t="s">
        <v>188</v>
      </c>
      <c r="R8" s="10" t="s">
        <v>189</v>
      </c>
    </row>
    <row r="9" spans="1:18" s="104" customFormat="1" ht="33.75" customHeight="1" x14ac:dyDescent="0.4">
      <c r="A9" s="11" t="s">
        <v>578</v>
      </c>
      <c r="B9" s="107">
        <v>28094235</v>
      </c>
      <c r="C9" s="107">
        <v>10200092</v>
      </c>
      <c r="D9" s="14">
        <v>0.35</v>
      </c>
      <c r="E9" s="107">
        <v>8637543</v>
      </c>
      <c r="F9" s="14">
        <v>0.29699999999999999</v>
      </c>
      <c r="G9" s="107">
        <v>5630913</v>
      </c>
      <c r="H9" s="14">
        <v>0.19400000000000001</v>
      </c>
      <c r="I9" s="107">
        <v>5589041</v>
      </c>
      <c r="J9" s="14">
        <v>0.192</v>
      </c>
      <c r="K9" s="107">
        <v>1120884</v>
      </c>
      <c r="L9" s="14">
        <v>3.9E-2</v>
      </c>
      <c r="M9" s="107">
        <v>28094235</v>
      </c>
      <c r="N9" s="108">
        <v>8203154</v>
      </c>
      <c r="O9" s="14">
        <v>0.34</v>
      </c>
      <c r="P9" s="107">
        <v>229199045</v>
      </c>
      <c r="Q9" s="107">
        <v>11217562</v>
      </c>
      <c r="R9" s="14">
        <v>0.48899999999999999</v>
      </c>
    </row>
    <row r="10" spans="1:18" s="104" customFormat="1" ht="33.75" customHeight="1" x14ac:dyDescent="0.4">
      <c r="A10" s="15" t="s">
        <v>243</v>
      </c>
      <c r="B10" s="16">
        <v>259256</v>
      </c>
      <c r="C10" s="16">
        <v>96587</v>
      </c>
      <c r="D10" s="17">
        <v>0.37255454068565436</v>
      </c>
      <c r="E10" s="16">
        <v>80732</v>
      </c>
      <c r="F10" s="17">
        <v>0.31139877187027493</v>
      </c>
      <c r="G10" s="16">
        <v>49434</v>
      </c>
      <c r="H10" s="17">
        <v>0.19067639707470607</v>
      </c>
      <c r="I10" s="16">
        <v>48394</v>
      </c>
      <c r="J10" s="17">
        <v>0.18666491807325578</v>
      </c>
      <c r="K10" s="16">
        <v>11168</v>
      </c>
      <c r="L10" s="17">
        <v>4.3077112969420184E-2</v>
      </c>
      <c r="M10" s="16">
        <v>253001</v>
      </c>
      <c r="N10" s="16">
        <v>97921</v>
      </c>
      <c r="O10" s="17">
        <v>0.38703799589724941</v>
      </c>
      <c r="P10" s="16">
        <v>134815</v>
      </c>
      <c r="Q10" s="16">
        <v>93895</v>
      </c>
      <c r="R10" s="17">
        <v>0.69647294440529617</v>
      </c>
    </row>
    <row r="11" spans="1:18" s="104" customFormat="1" ht="33.75" customHeight="1" x14ac:dyDescent="0.4">
      <c r="A11" s="18" t="s">
        <v>191</v>
      </c>
      <c r="B11" s="19">
        <v>16876</v>
      </c>
      <c r="C11" s="19">
        <v>6499</v>
      </c>
      <c r="D11" s="20">
        <v>0.38510310500118511</v>
      </c>
      <c r="E11" s="19">
        <v>5646</v>
      </c>
      <c r="F11" s="20">
        <v>0.33455795212135575</v>
      </c>
      <c r="G11" s="19">
        <v>3220</v>
      </c>
      <c r="H11" s="20">
        <v>0.19080350794027021</v>
      </c>
      <c r="I11" s="19">
        <v>3069</v>
      </c>
      <c r="J11" s="20">
        <v>0.18185589002133207</v>
      </c>
      <c r="K11" s="19">
        <v>702</v>
      </c>
      <c r="L11" s="20">
        <v>4.1597534960891205E-2</v>
      </c>
      <c r="M11" s="19">
        <v>16542</v>
      </c>
      <c r="N11" s="19">
        <v>6894</v>
      </c>
      <c r="O11" s="20">
        <v>0.41675734494015232</v>
      </c>
      <c r="P11" s="19">
        <v>9800</v>
      </c>
      <c r="Q11" s="19">
        <v>6880</v>
      </c>
      <c r="R11" s="20">
        <v>0.70204081632653059</v>
      </c>
    </row>
    <row r="12" spans="1:18" s="104" customFormat="1" ht="33.75" customHeight="1" x14ac:dyDescent="0.4">
      <c r="A12" s="18" t="s">
        <v>192</v>
      </c>
      <c r="B12" s="19">
        <v>20439</v>
      </c>
      <c r="C12" s="19">
        <v>7929</v>
      </c>
      <c r="D12" s="20">
        <v>0.38793483047115807</v>
      </c>
      <c r="E12" s="19">
        <v>6274</v>
      </c>
      <c r="F12" s="20">
        <v>0.30696218014579968</v>
      </c>
      <c r="G12" s="19">
        <v>3992</v>
      </c>
      <c r="H12" s="20">
        <v>0.195312882234943</v>
      </c>
      <c r="I12" s="19">
        <v>3516</v>
      </c>
      <c r="J12" s="20">
        <v>0.17202407162777045</v>
      </c>
      <c r="K12" s="19">
        <v>804</v>
      </c>
      <c r="L12" s="20">
        <v>3.9336562454131807E-2</v>
      </c>
      <c r="M12" s="19">
        <v>19921</v>
      </c>
      <c r="N12" s="19">
        <v>8468</v>
      </c>
      <c r="O12" s="20">
        <v>0.42507906229606945</v>
      </c>
      <c r="P12" s="19">
        <v>11660</v>
      </c>
      <c r="Q12" s="19">
        <v>7501</v>
      </c>
      <c r="R12" s="20">
        <v>0.64331046312178386</v>
      </c>
    </row>
    <row r="13" spans="1:18" s="104" customFormat="1" ht="33.75" customHeight="1" x14ac:dyDescent="0.4">
      <c r="A13" s="18" t="s">
        <v>193</v>
      </c>
      <c r="B13" s="19">
        <v>8186</v>
      </c>
      <c r="C13" s="19">
        <v>3008</v>
      </c>
      <c r="D13" s="20">
        <v>0.36745663327632544</v>
      </c>
      <c r="E13" s="19">
        <v>2522</v>
      </c>
      <c r="F13" s="20">
        <v>0.30808697776691912</v>
      </c>
      <c r="G13" s="19">
        <v>1611</v>
      </c>
      <c r="H13" s="20">
        <v>0.19679941363303199</v>
      </c>
      <c r="I13" s="19">
        <v>1427</v>
      </c>
      <c r="J13" s="20">
        <v>0.17432201319325677</v>
      </c>
      <c r="K13" s="19">
        <v>347</v>
      </c>
      <c r="L13" s="20">
        <v>4.2389445394576106E-2</v>
      </c>
      <c r="M13" s="19">
        <v>8050</v>
      </c>
      <c r="N13" s="19">
        <v>3384</v>
      </c>
      <c r="O13" s="20">
        <v>0.42037267080745344</v>
      </c>
      <c r="P13" s="19">
        <v>5085</v>
      </c>
      <c r="Q13" s="19">
        <v>3591</v>
      </c>
      <c r="R13" s="20">
        <v>0.70619469026548676</v>
      </c>
    </row>
    <row r="14" spans="1:18" s="104" customFormat="1" ht="33.75" customHeight="1" x14ac:dyDescent="0.4">
      <c r="A14" s="18" t="s">
        <v>194</v>
      </c>
      <c r="B14" s="19">
        <v>25842</v>
      </c>
      <c r="C14" s="19">
        <v>9186</v>
      </c>
      <c r="D14" s="20">
        <v>0.35546784304620388</v>
      </c>
      <c r="E14" s="19">
        <v>7713</v>
      </c>
      <c r="F14" s="20">
        <v>0.29846761086603202</v>
      </c>
      <c r="G14" s="19">
        <v>4942</v>
      </c>
      <c r="H14" s="20">
        <v>0.19123906818357711</v>
      </c>
      <c r="I14" s="19">
        <v>4881</v>
      </c>
      <c r="J14" s="20">
        <v>0.18887856977014164</v>
      </c>
      <c r="K14" s="19">
        <v>1012</v>
      </c>
      <c r="L14" s="20">
        <v>3.9161055645847848E-2</v>
      </c>
      <c r="M14" s="19">
        <v>25380</v>
      </c>
      <c r="N14" s="19">
        <v>10745</v>
      </c>
      <c r="O14" s="20">
        <v>0.42336485421591802</v>
      </c>
      <c r="P14" s="19">
        <v>11482</v>
      </c>
      <c r="Q14" s="19">
        <v>8053</v>
      </c>
      <c r="R14" s="20">
        <v>0.70135864831910821</v>
      </c>
    </row>
    <row r="15" spans="1:18" s="104" customFormat="1" ht="33.75" customHeight="1" x14ac:dyDescent="0.4">
      <c r="A15" s="18" t="s">
        <v>195</v>
      </c>
      <c r="B15" s="19">
        <v>12055</v>
      </c>
      <c r="C15" s="19">
        <v>4432</v>
      </c>
      <c r="D15" s="20">
        <v>0.36764827872252176</v>
      </c>
      <c r="E15" s="19">
        <v>3731</v>
      </c>
      <c r="F15" s="20">
        <v>0.3094981335545417</v>
      </c>
      <c r="G15" s="19">
        <v>2293</v>
      </c>
      <c r="H15" s="20">
        <v>0.19021153048527581</v>
      </c>
      <c r="I15" s="19">
        <v>2269</v>
      </c>
      <c r="J15" s="20">
        <v>0.1882206553297387</v>
      </c>
      <c r="K15" s="19">
        <v>538</v>
      </c>
      <c r="L15" s="20">
        <v>4.4628784736623808E-2</v>
      </c>
      <c r="M15" s="19">
        <v>11853</v>
      </c>
      <c r="N15" s="19">
        <v>4842</v>
      </c>
      <c r="O15" s="20">
        <v>0.40850417615793472</v>
      </c>
      <c r="P15" s="19">
        <v>7456</v>
      </c>
      <c r="Q15" s="19">
        <v>5633</v>
      </c>
      <c r="R15" s="20">
        <v>0.75549892703862664</v>
      </c>
    </row>
    <row r="16" spans="1:18" s="104" customFormat="1" ht="33.75" customHeight="1" x14ac:dyDescent="0.4">
      <c r="A16" s="18" t="s">
        <v>196</v>
      </c>
      <c r="B16" s="19">
        <v>15257</v>
      </c>
      <c r="C16" s="19">
        <v>5530</v>
      </c>
      <c r="D16" s="20">
        <v>0.36245657730877628</v>
      </c>
      <c r="E16" s="19">
        <v>4616</v>
      </c>
      <c r="F16" s="20">
        <v>0.30254964934128598</v>
      </c>
      <c r="G16" s="19">
        <v>2843</v>
      </c>
      <c r="H16" s="20">
        <v>0.18634069607393328</v>
      </c>
      <c r="I16" s="19">
        <v>2875</v>
      </c>
      <c r="J16" s="20">
        <v>0.18843809398964409</v>
      </c>
      <c r="K16" s="19">
        <v>629</v>
      </c>
      <c r="L16" s="20">
        <v>4.1226977780690829E-2</v>
      </c>
      <c r="M16" s="19">
        <v>14998</v>
      </c>
      <c r="N16" s="19">
        <v>6403</v>
      </c>
      <c r="O16" s="20">
        <v>0.42692358981197492</v>
      </c>
      <c r="P16" s="19">
        <v>8646</v>
      </c>
      <c r="Q16" s="19">
        <v>6261</v>
      </c>
      <c r="R16" s="20">
        <v>0.72414989590562107</v>
      </c>
    </row>
    <row r="17" spans="1:18" s="104" customFormat="1" ht="33.75" customHeight="1" x14ac:dyDescent="0.4">
      <c r="A17" s="18" t="s">
        <v>197</v>
      </c>
      <c r="B17" s="19">
        <v>20549</v>
      </c>
      <c r="C17" s="19">
        <v>7977</v>
      </c>
      <c r="D17" s="20">
        <v>0.38819407270426787</v>
      </c>
      <c r="E17" s="19">
        <v>6775</v>
      </c>
      <c r="F17" s="20">
        <v>0.32969974207990654</v>
      </c>
      <c r="G17" s="19">
        <v>3956</v>
      </c>
      <c r="H17" s="20">
        <v>0.19251545087352182</v>
      </c>
      <c r="I17" s="19">
        <v>3914</v>
      </c>
      <c r="J17" s="20">
        <v>0.19047155579346928</v>
      </c>
      <c r="K17" s="19">
        <v>1317</v>
      </c>
      <c r="L17" s="20">
        <v>6.4090710010219473E-2</v>
      </c>
      <c r="M17" s="19">
        <v>20090</v>
      </c>
      <c r="N17" s="19">
        <v>7227</v>
      </c>
      <c r="O17" s="20">
        <v>0.3597312095569935</v>
      </c>
      <c r="P17" s="19">
        <v>15892</v>
      </c>
      <c r="Q17" s="19">
        <v>10892</v>
      </c>
      <c r="R17" s="20">
        <v>0.68537628995721123</v>
      </c>
    </row>
    <row r="18" spans="1:18" s="104" customFormat="1" ht="33.75" customHeight="1" x14ac:dyDescent="0.4">
      <c r="A18" s="18" t="s">
        <v>198</v>
      </c>
      <c r="B18" s="19">
        <v>7155</v>
      </c>
      <c r="C18" s="19">
        <v>2789</v>
      </c>
      <c r="D18" s="20">
        <v>0.38979734451432563</v>
      </c>
      <c r="E18" s="19">
        <v>2396</v>
      </c>
      <c r="F18" s="20">
        <v>0.33487071977638017</v>
      </c>
      <c r="G18" s="19">
        <v>1307</v>
      </c>
      <c r="H18" s="20">
        <v>0.18266946191474492</v>
      </c>
      <c r="I18" s="19">
        <v>1337</v>
      </c>
      <c r="J18" s="20">
        <v>0.18686233403214536</v>
      </c>
      <c r="K18" s="19">
        <v>375</v>
      </c>
      <c r="L18" s="20">
        <v>5.2410901467505239E-2</v>
      </c>
      <c r="M18" s="19">
        <v>6990</v>
      </c>
      <c r="N18" s="19">
        <v>2770</v>
      </c>
      <c r="O18" s="20">
        <v>0.39628040057224606</v>
      </c>
      <c r="P18" s="19">
        <v>4761</v>
      </c>
      <c r="Q18" s="19">
        <v>3384</v>
      </c>
      <c r="R18" s="20">
        <v>0.71077504725897922</v>
      </c>
    </row>
    <row r="19" spans="1:18" s="104" customFormat="1" ht="33.75" customHeight="1" x14ac:dyDescent="0.4">
      <c r="A19" s="18" t="s">
        <v>199</v>
      </c>
      <c r="B19" s="19">
        <v>17682</v>
      </c>
      <c r="C19" s="19">
        <v>7442</v>
      </c>
      <c r="D19" s="20">
        <v>0.42087999095124984</v>
      </c>
      <c r="E19" s="19">
        <v>6185</v>
      </c>
      <c r="F19" s="20">
        <v>0.3497907476529804</v>
      </c>
      <c r="G19" s="19">
        <v>3711</v>
      </c>
      <c r="H19" s="20">
        <v>0.20987444859178825</v>
      </c>
      <c r="I19" s="19">
        <v>3420</v>
      </c>
      <c r="J19" s="20">
        <v>0.19341703427214116</v>
      </c>
      <c r="K19" s="19">
        <v>727</v>
      </c>
      <c r="L19" s="20">
        <v>4.1115258454925911E-2</v>
      </c>
      <c r="M19" s="19">
        <v>17547</v>
      </c>
      <c r="N19" s="19">
        <v>6850</v>
      </c>
      <c r="O19" s="20">
        <v>0.39038012195816951</v>
      </c>
      <c r="P19" s="19">
        <v>8459</v>
      </c>
      <c r="Q19" s="19">
        <v>6032</v>
      </c>
      <c r="R19" s="20">
        <v>0.7130866532687079</v>
      </c>
    </row>
    <row r="20" spans="1:18" s="104" customFormat="1" ht="33.75" customHeight="1" x14ac:dyDescent="0.4">
      <c r="A20" s="18" t="s">
        <v>200</v>
      </c>
      <c r="B20" s="19">
        <v>21172</v>
      </c>
      <c r="C20" s="19">
        <v>7834</v>
      </c>
      <c r="D20" s="20">
        <v>0.37001700358964668</v>
      </c>
      <c r="E20" s="19">
        <v>7092</v>
      </c>
      <c r="F20" s="20">
        <v>0.33497071604005291</v>
      </c>
      <c r="G20" s="19">
        <v>3913</v>
      </c>
      <c r="H20" s="20">
        <v>0.1848195730209711</v>
      </c>
      <c r="I20" s="19">
        <v>4282</v>
      </c>
      <c r="J20" s="20">
        <v>0.20224825240884187</v>
      </c>
      <c r="K20" s="19">
        <v>919</v>
      </c>
      <c r="L20" s="20">
        <v>4.3406385792556207E-2</v>
      </c>
      <c r="M20" s="19">
        <v>21010</v>
      </c>
      <c r="N20" s="19">
        <v>8325</v>
      </c>
      <c r="O20" s="20">
        <v>0.39623988576868158</v>
      </c>
      <c r="P20" s="19">
        <v>10112</v>
      </c>
      <c r="Q20" s="19">
        <v>7627</v>
      </c>
      <c r="R20" s="20">
        <v>0.75425237341772156</v>
      </c>
    </row>
    <row r="21" spans="1:18" s="104" customFormat="1" ht="33.75" customHeight="1" x14ac:dyDescent="0.4">
      <c r="A21" s="22" t="s">
        <v>22</v>
      </c>
      <c r="B21" s="23">
        <v>94043</v>
      </c>
      <c r="C21" s="23">
        <v>33961</v>
      </c>
      <c r="D21" s="24">
        <v>0.36112203991790987</v>
      </c>
      <c r="E21" s="23">
        <v>27782</v>
      </c>
      <c r="F21" s="24">
        <v>0.29541805344363747</v>
      </c>
      <c r="G21" s="23">
        <v>17646</v>
      </c>
      <c r="H21" s="24">
        <v>0.18763757004774412</v>
      </c>
      <c r="I21" s="23">
        <v>17404</v>
      </c>
      <c r="J21" s="24">
        <v>0.18506427910636625</v>
      </c>
      <c r="K21" s="23">
        <v>3798</v>
      </c>
      <c r="L21" s="24">
        <v>4.0385780972533841E-2</v>
      </c>
      <c r="M21" s="23">
        <v>90620</v>
      </c>
      <c r="N21" s="23">
        <v>32013</v>
      </c>
      <c r="O21" s="24">
        <v>0.35326638711101305</v>
      </c>
      <c r="P21" s="23">
        <v>41462</v>
      </c>
      <c r="Q21" s="23">
        <v>28041</v>
      </c>
      <c r="R21" s="24">
        <v>0.6763060151463991</v>
      </c>
    </row>
    <row r="22" spans="1:18" s="104" customFormat="1" ht="33.75" customHeight="1" x14ac:dyDescent="0.4">
      <c r="A22" s="22" t="s">
        <v>23</v>
      </c>
      <c r="B22" s="23">
        <v>5919</v>
      </c>
      <c r="C22" s="23">
        <v>2486</v>
      </c>
      <c r="D22" s="24">
        <v>0.4200033789491468</v>
      </c>
      <c r="E22" s="23">
        <v>2010</v>
      </c>
      <c r="F22" s="24">
        <v>0.33958438925494172</v>
      </c>
      <c r="G22" s="23">
        <v>1179</v>
      </c>
      <c r="H22" s="24">
        <v>0.19918905220476432</v>
      </c>
      <c r="I22" s="23">
        <v>1114</v>
      </c>
      <c r="J22" s="24">
        <v>0.18820746747761447</v>
      </c>
      <c r="K22" s="23">
        <v>226</v>
      </c>
      <c r="L22" s="24">
        <v>3.8182125359013344E-2</v>
      </c>
      <c r="M22" s="23">
        <v>5877</v>
      </c>
      <c r="N22" s="23">
        <v>1890</v>
      </c>
      <c r="O22" s="24">
        <v>0.32159264931087289</v>
      </c>
      <c r="P22" s="23">
        <v>2502</v>
      </c>
      <c r="Q22" s="23">
        <v>1525</v>
      </c>
      <c r="R22" s="24">
        <v>0.60951239008792968</v>
      </c>
    </row>
    <row r="23" spans="1:18" s="104" customFormat="1" ht="33.75" customHeight="1" x14ac:dyDescent="0.4">
      <c r="A23" s="22" t="s">
        <v>24</v>
      </c>
      <c r="B23" s="23">
        <v>5414</v>
      </c>
      <c r="C23" s="23">
        <v>2089</v>
      </c>
      <c r="D23" s="24">
        <v>0.38585149612116737</v>
      </c>
      <c r="E23" s="23">
        <v>1614</v>
      </c>
      <c r="F23" s="24">
        <v>0.29811599556704838</v>
      </c>
      <c r="G23" s="23">
        <v>1050</v>
      </c>
      <c r="H23" s="24">
        <v>0.19394163280384188</v>
      </c>
      <c r="I23" s="23">
        <v>911</v>
      </c>
      <c r="J23" s="24">
        <v>0.16826745474695234</v>
      </c>
      <c r="K23" s="23">
        <v>175</v>
      </c>
      <c r="L23" s="24">
        <v>3.2323605467306983E-2</v>
      </c>
      <c r="M23" s="23">
        <v>5294</v>
      </c>
      <c r="N23" s="23">
        <v>2086</v>
      </c>
      <c r="O23" s="24">
        <v>0.39403097846618812</v>
      </c>
      <c r="P23" s="23">
        <v>3227</v>
      </c>
      <c r="Q23" s="23">
        <v>1773</v>
      </c>
      <c r="R23" s="24">
        <v>0.54942671211651684</v>
      </c>
    </row>
    <row r="24" spans="1:18" s="104" customFormat="1" ht="33.75" customHeight="1" x14ac:dyDescent="0.4">
      <c r="A24" s="22" t="s">
        <v>25</v>
      </c>
      <c r="B24" s="23">
        <v>3399</v>
      </c>
      <c r="C24" s="23">
        <v>1311</v>
      </c>
      <c r="D24" s="24">
        <v>0.38570167696381291</v>
      </c>
      <c r="E24" s="23">
        <v>1075</v>
      </c>
      <c r="F24" s="24">
        <v>0.3162694910267726</v>
      </c>
      <c r="G24" s="23">
        <v>601</v>
      </c>
      <c r="H24" s="24">
        <v>0.17681671079729333</v>
      </c>
      <c r="I24" s="23">
        <v>606</v>
      </c>
      <c r="J24" s="24">
        <v>0.17828773168578993</v>
      </c>
      <c r="K24" s="23">
        <v>154</v>
      </c>
      <c r="L24" s="24">
        <v>4.5307443365695796E-2</v>
      </c>
      <c r="M24" s="23">
        <v>3289</v>
      </c>
      <c r="N24" s="23">
        <v>1356</v>
      </c>
      <c r="O24" s="24">
        <v>0.41228336880510791</v>
      </c>
      <c r="P24" s="23">
        <v>1939</v>
      </c>
      <c r="Q24" s="23">
        <v>1355</v>
      </c>
      <c r="R24" s="24">
        <v>0.69881382155750382</v>
      </c>
    </row>
    <row r="25" spans="1:18" s="104" customFormat="1" ht="33.75" customHeight="1" x14ac:dyDescent="0.4">
      <c r="A25" s="22" t="s">
        <v>67</v>
      </c>
      <c r="B25" s="23">
        <v>5679</v>
      </c>
      <c r="C25" s="23">
        <v>2248</v>
      </c>
      <c r="D25" s="24">
        <v>0.39584433879204084</v>
      </c>
      <c r="E25" s="23">
        <v>1879</v>
      </c>
      <c r="F25" s="24">
        <v>0.3308681105828491</v>
      </c>
      <c r="G25" s="23">
        <v>1186</v>
      </c>
      <c r="H25" s="24">
        <v>0.20883958443387921</v>
      </c>
      <c r="I25" s="23">
        <v>1077</v>
      </c>
      <c r="J25" s="24">
        <v>0.18964606444796619</v>
      </c>
      <c r="K25" s="23">
        <v>246</v>
      </c>
      <c r="L25" s="24">
        <v>4.3317485472794508E-2</v>
      </c>
      <c r="M25" s="23">
        <v>5567</v>
      </c>
      <c r="N25" s="23">
        <v>2218</v>
      </c>
      <c r="O25" s="24">
        <v>0.39841925633195618</v>
      </c>
      <c r="P25" s="23">
        <v>2934</v>
      </c>
      <c r="Q25" s="23">
        <v>2023</v>
      </c>
      <c r="R25" s="24">
        <v>0.68950238582140422</v>
      </c>
    </row>
    <row r="26" spans="1:18" s="104" customFormat="1" ht="33.75" customHeight="1" x14ac:dyDescent="0.4">
      <c r="A26" s="22" t="s">
        <v>27</v>
      </c>
      <c r="B26" s="23">
        <v>3928</v>
      </c>
      <c r="C26" s="23">
        <v>1472</v>
      </c>
      <c r="D26" s="24">
        <v>0.37474541751527496</v>
      </c>
      <c r="E26" s="23">
        <v>1364</v>
      </c>
      <c r="F26" s="24">
        <v>0.34725050916496947</v>
      </c>
      <c r="G26" s="23">
        <v>741</v>
      </c>
      <c r="H26" s="24">
        <v>0.18864562118126274</v>
      </c>
      <c r="I26" s="23">
        <v>763</v>
      </c>
      <c r="J26" s="24">
        <v>0.19424643584521384</v>
      </c>
      <c r="K26" s="23">
        <v>177</v>
      </c>
      <c r="L26" s="24">
        <v>4.5061099796334013E-2</v>
      </c>
      <c r="M26" s="23">
        <v>3853</v>
      </c>
      <c r="N26" s="23">
        <v>1476</v>
      </c>
      <c r="O26" s="24">
        <v>0.38307812094471838</v>
      </c>
      <c r="P26" s="23">
        <v>2450</v>
      </c>
      <c r="Q26" s="23">
        <v>1919</v>
      </c>
      <c r="R26" s="24">
        <v>0.78326530612244893</v>
      </c>
    </row>
    <row r="27" spans="1:18" s="104" customFormat="1" ht="33.75" customHeight="1" x14ac:dyDescent="0.4">
      <c r="A27" s="22" t="s">
        <v>28</v>
      </c>
      <c r="B27" s="23">
        <v>8186</v>
      </c>
      <c r="C27" s="23">
        <v>3008</v>
      </c>
      <c r="D27" s="24">
        <v>0.36745663327632544</v>
      </c>
      <c r="E27" s="23">
        <v>2522</v>
      </c>
      <c r="F27" s="24">
        <v>0.30808697776691912</v>
      </c>
      <c r="G27" s="23">
        <v>1611</v>
      </c>
      <c r="H27" s="24">
        <v>0.19679941363303199</v>
      </c>
      <c r="I27" s="23">
        <v>1427</v>
      </c>
      <c r="J27" s="24">
        <v>0.17432201319325677</v>
      </c>
      <c r="K27" s="23">
        <v>347</v>
      </c>
      <c r="L27" s="24">
        <v>4.2389445394576106E-2</v>
      </c>
      <c r="M27" s="23">
        <v>8050</v>
      </c>
      <c r="N27" s="23">
        <v>3384</v>
      </c>
      <c r="O27" s="24">
        <v>0.42037267080745344</v>
      </c>
      <c r="P27" s="23">
        <v>5085</v>
      </c>
      <c r="Q27" s="23">
        <v>3591</v>
      </c>
      <c r="R27" s="24">
        <v>0.70619469026548676</v>
      </c>
    </row>
    <row r="28" spans="1:18" s="104" customFormat="1" ht="33.75" customHeight="1" x14ac:dyDescent="0.4">
      <c r="A28" s="22" t="s">
        <v>68</v>
      </c>
      <c r="B28" s="23">
        <v>9307</v>
      </c>
      <c r="C28" s="23">
        <v>3518</v>
      </c>
      <c r="D28" s="24">
        <v>0.3779950574836145</v>
      </c>
      <c r="E28" s="23">
        <v>3120</v>
      </c>
      <c r="F28" s="24">
        <v>0.33523154614806061</v>
      </c>
      <c r="G28" s="23">
        <v>1703</v>
      </c>
      <c r="H28" s="24">
        <v>0.18298055227248308</v>
      </c>
      <c r="I28" s="23">
        <v>1652</v>
      </c>
      <c r="J28" s="24">
        <v>0.17750080584506286</v>
      </c>
      <c r="K28" s="23">
        <v>392</v>
      </c>
      <c r="L28" s="24">
        <v>4.2118835285269149E-2</v>
      </c>
      <c r="M28" s="23">
        <v>9139</v>
      </c>
      <c r="N28" s="23">
        <v>3845</v>
      </c>
      <c r="O28" s="24">
        <v>0.42072436809278912</v>
      </c>
      <c r="P28" s="23">
        <v>5612</v>
      </c>
      <c r="Q28" s="23">
        <v>3962</v>
      </c>
      <c r="R28" s="24">
        <v>0.70598717034925162</v>
      </c>
    </row>
    <row r="29" spans="1:18" s="104" customFormat="1" ht="33.75" customHeight="1" x14ac:dyDescent="0.4">
      <c r="A29" s="22" t="s">
        <v>30</v>
      </c>
      <c r="B29" s="23">
        <v>4892</v>
      </c>
      <c r="C29" s="23">
        <v>1868</v>
      </c>
      <c r="D29" s="24">
        <v>0.38184791496320525</v>
      </c>
      <c r="E29" s="23">
        <v>1526</v>
      </c>
      <c r="F29" s="24">
        <v>0.31193785772690108</v>
      </c>
      <c r="G29" s="23">
        <v>966</v>
      </c>
      <c r="H29" s="24">
        <v>0.19746524938675389</v>
      </c>
      <c r="I29" s="23">
        <v>939</v>
      </c>
      <c r="J29" s="24">
        <v>0.19194603434178251</v>
      </c>
      <c r="K29" s="23">
        <v>243</v>
      </c>
      <c r="L29" s="24">
        <v>4.9672935404742435E-2</v>
      </c>
      <c r="M29" s="23">
        <v>4798</v>
      </c>
      <c r="N29" s="23">
        <v>1962</v>
      </c>
      <c r="O29" s="24">
        <v>0.40892038349312215</v>
      </c>
      <c r="P29" s="23">
        <v>2990</v>
      </c>
      <c r="Q29" s="23">
        <v>2323</v>
      </c>
      <c r="R29" s="24">
        <v>0.77692307692307694</v>
      </c>
    </row>
    <row r="30" spans="1:18" s="104" customFormat="1" ht="33.75" customHeight="1" x14ac:dyDescent="0.4">
      <c r="A30" s="22" t="s">
        <v>31</v>
      </c>
      <c r="B30" s="23">
        <v>7686</v>
      </c>
      <c r="C30" s="23">
        <v>2920</v>
      </c>
      <c r="D30" s="24">
        <v>0.37991152745251106</v>
      </c>
      <c r="E30" s="23">
        <v>2419</v>
      </c>
      <c r="F30" s="24">
        <v>0.31472807702315897</v>
      </c>
      <c r="G30" s="23">
        <v>1539</v>
      </c>
      <c r="H30" s="24">
        <v>0.20023419203747073</v>
      </c>
      <c r="I30" s="23">
        <v>1435</v>
      </c>
      <c r="J30" s="24">
        <v>0.18670309653916212</v>
      </c>
      <c r="K30" s="23">
        <v>299</v>
      </c>
      <c r="L30" s="24">
        <v>3.8901899557637259E-2</v>
      </c>
      <c r="M30" s="23">
        <v>7502</v>
      </c>
      <c r="N30" s="23">
        <v>3634</v>
      </c>
      <c r="O30" s="24">
        <v>0.48440415889096239</v>
      </c>
      <c r="P30" s="23">
        <v>3672</v>
      </c>
      <c r="Q30" s="23">
        <v>2856</v>
      </c>
      <c r="R30" s="24">
        <v>0.77777777777777779</v>
      </c>
    </row>
    <row r="31" spans="1:18" s="104" customFormat="1" ht="33.75" customHeight="1" x14ac:dyDescent="0.4">
      <c r="A31" s="22" t="s">
        <v>32</v>
      </c>
      <c r="B31" s="23">
        <v>18418</v>
      </c>
      <c r="C31" s="23">
        <v>7126</v>
      </c>
      <c r="D31" s="24">
        <v>0.3869041155391465</v>
      </c>
      <c r="E31" s="23">
        <v>6041</v>
      </c>
      <c r="F31" s="24">
        <v>0.32799435334998372</v>
      </c>
      <c r="G31" s="23">
        <v>3492</v>
      </c>
      <c r="H31" s="24">
        <v>0.1895971332392225</v>
      </c>
      <c r="I31" s="23">
        <v>3529</v>
      </c>
      <c r="J31" s="24">
        <v>0.1916060375719405</v>
      </c>
      <c r="K31" s="23">
        <v>1197</v>
      </c>
      <c r="L31" s="24">
        <v>6.4990769899011841E-2</v>
      </c>
      <c r="M31" s="23">
        <v>18045</v>
      </c>
      <c r="N31" s="23">
        <v>6445</v>
      </c>
      <c r="O31" s="24">
        <v>0.35716264893322253</v>
      </c>
      <c r="P31" s="23">
        <v>14188</v>
      </c>
      <c r="Q31" s="23">
        <v>9633</v>
      </c>
      <c r="R31" s="24">
        <v>0.67895404567239925</v>
      </c>
    </row>
    <row r="32" spans="1:18" s="104" customFormat="1" ht="33.75" customHeight="1" x14ac:dyDescent="0.4">
      <c r="A32" s="22" t="s">
        <v>69</v>
      </c>
      <c r="B32" s="23">
        <v>8849</v>
      </c>
      <c r="C32" s="23">
        <v>3521</v>
      </c>
      <c r="D32" s="24">
        <v>0.39789806757825741</v>
      </c>
      <c r="E32" s="23">
        <v>2751</v>
      </c>
      <c r="F32" s="24">
        <v>0.310882585602893</v>
      </c>
      <c r="G32" s="23">
        <v>1796</v>
      </c>
      <c r="H32" s="24">
        <v>0.20296078652955135</v>
      </c>
      <c r="I32" s="23">
        <v>1588</v>
      </c>
      <c r="J32" s="24">
        <v>0.1794553056842581</v>
      </c>
      <c r="K32" s="23">
        <v>404</v>
      </c>
      <c r="L32" s="24">
        <v>4.5654876257204206E-2</v>
      </c>
      <c r="M32" s="23">
        <v>8575</v>
      </c>
      <c r="N32" s="23">
        <v>3660</v>
      </c>
      <c r="O32" s="24">
        <v>0.42682215743440233</v>
      </c>
      <c r="P32" s="23">
        <v>4536</v>
      </c>
      <c r="Q32" s="23">
        <v>2960</v>
      </c>
      <c r="R32" s="24">
        <v>0.65255731922398585</v>
      </c>
    </row>
    <row r="33" spans="1:18" s="104" customFormat="1" ht="33.75" customHeight="1" x14ac:dyDescent="0.4">
      <c r="A33" s="22" t="s">
        <v>70</v>
      </c>
      <c r="B33" s="23">
        <v>7758</v>
      </c>
      <c r="C33" s="23">
        <v>2686</v>
      </c>
      <c r="D33" s="24">
        <v>0.34622325341582882</v>
      </c>
      <c r="E33" s="23">
        <v>2250</v>
      </c>
      <c r="F33" s="24">
        <v>0.29002320185614849</v>
      </c>
      <c r="G33" s="23">
        <v>1503</v>
      </c>
      <c r="H33" s="24">
        <v>0.19373549883990721</v>
      </c>
      <c r="I33" s="23">
        <v>1440</v>
      </c>
      <c r="J33" s="24">
        <v>0.18561484918793503</v>
      </c>
      <c r="K33" s="23">
        <v>284</v>
      </c>
      <c r="L33" s="24">
        <v>3.660737303428719E-2</v>
      </c>
      <c r="M33" s="23">
        <v>7611</v>
      </c>
      <c r="N33" s="23">
        <v>3068</v>
      </c>
      <c r="O33" s="24">
        <v>0.40310077519379844</v>
      </c>
      <c r="P33" s="23">
        <v>3319</v>
      </c>
      <c r="Q33" s="23">
        <v>2172</v>
      </c>
      <c r="R33" s="24">
        <v>0.65441398011449237</v>
      </c>
    </row>
    <row r="34" spans="1:18" s="104" customFormat="1" ht="33.75" customHeight="1" x14ac:dyDescent="0.4">
      <c r="A34" s="22" t="s">
        <v>35</v>
      </c>
      <c r="B34" s="23">
        <v>15663</v>
      </c>
      <c r="C34" s="23">
        <v>5775</v>
      </c>
      <c r="D34" s="24">
        <v>0.36870331354146713</v>
      </c>
      <c r="E34" s="23">
        <v>5230</v>
      </c>
      <c r="F34" s="24">
        <v>0.33390793589989148</v>
      </c>
      <c r="G34" s="23">
        <v>2885</v>
      </c>
      <c r="H34" s="24">
        <v>0.18419204494668964</v>
      </c>
      <c r="I34" s="23">
        <v>3193</v>
      </c>
      <c r="J34" s="24">
        <v>0.20385622166890124</v>
      </c>
      <c r="K34" s="23">
        <v>682</v>
      </c>
      <c r="L34" s="24">
        <v>4.3542105599182784E-2</v>
      </c>
      <c r="M34" s="23">
        <v>15581</v>
      </c>
      <c r="N34" s="23">
        <v>6118</v>
      </c>
      <c r="O34" s="24">
        <v>0.39265772415120981</v>
      </c>
      <c r="P34" s="23">
        <v>6967</v>
      </c>
      <c r="Q34" s="23">
        <v>5210</v>
      </c>
      <c r="R34" s="24">
        <v>0.74781110951629104</v>
      </c>
    </row>
    <row r="35" spans="1:18" s="104" customFormat="1" ht="33.75" customHeight="1" x14ac:dyDescent="0.4">
      <c r="A35" s="22" t="s">
        <v>71</v>
      </c>
      <c r="B35" s="23">
        <v>872</v>
      </c>
      <c r="C35" s="23">
        <v>345</v>
      </c>
      <c r="D35" s="24">
        <v>0.39564220183486237</v>
      </c>
      <c r="E35" s="23">
        <v>272</v>
      </c>
      <c r="F35" s="24">
        <v>0.31192660550458717</v>
      </c>
      <c r="G35" s="23">
        <v>157</v>
      </c>
      <c r="H35" s="24">
        <v>0.18004587155963303</v>
      </c>
      <c r="I35" s="23">
        <v>156</v>
      </c>
      <c r="J35" s="24">
        <v>0.17889908256880735</v>
      </c>
      <c r="K35" s="23">
        <v>24</v>
      </c>
      <c r="L35" s="24">
        <v>2.7522935779816515E-2</v>
      </c>
      <c r="M35" s="23">
        <v>831</v>
      </c>
      <c r="N35" s="23">
        <v>404</v>
      </c>
      <c r="O35" s="24">
        <v>0.4861612515042118</v>
      </c>
      <c r="P35" s="23">
        <v>509</v>
      </c>
      <c r="Q35" s="23">
        <v>356</v>
      </c>
      <c r="R35" s="24">
        <v>0.6994106090373281</v>
      </c>
    </row>
    <row r="36" spans="1:18" s="104" customFormat="1" ht="33.75" customHeight="1" x14ac:dyDescent="0.4">
      <c r="A36" s="22" t="s">
        <v>72</v>
      </c>
      <c r="B36" s="23">
        <v>1300</v>
      </c>
      <c r="C36" s="23">
        <v>486</v>
      </c>
      <c r="D36" s="24">
        <v>0.37384615384615383</v>
      </c>
      <c r="E36" s="23">
        <v>422</v>
      </c>
      <c r="F36" s="24">
        <v>0.32461538461538464</v>
      </c>
      <c r="G36" s="23">
        <v>252</v>
      </c>
      <c r="H36" s="24">
        <v>0.19384615384615383</v>
      </c>
      <c r="I36" s="23">
        <v>241</v>
      </c>
      <c r="J36" s="24">
        <v>0.1853846153846154</v>
      </c>
      <c r="K36" s="23">
        <v>47</v>
      </c>
      <c r="L36" s="24">
        <v>3.6153846153846154E-2</v>
      </c>
      <c r="M36" s="23">
        <v>1283</v>
      </c>
      <c r="N36" s="23">
        <v>545</v>
      </c>
      <c r="O36" s="24">
        <v>0.42478565861262668</v>
      </c>
      <c r="P36" s="23">
        <v>796</v>
      </c>
      <c r="Q36" s="23">
        <v>536</v>
      </c>
      <c r="R36" s="24">
        <v>0.6733668341708543</v>
      </c>
    </row>
    <row r="37" spans="1:18" s="104" customFormat="1" ht="33.75" customHeight="1" x14ac:dyDescent="0.4">
      <c r="A37" s="22" t="s">
        <v>73</v>
      </c>
      <c r="B37" s="23">
        <v>2082</v>
      </c>
      <c r="C37" s="23">
        <v>816</v>
      </c>
      <c r="D37" s="24">
        <v>0.39193083573487031</v>
      </c>
      <c r="E37" s="23">
        <v>640</v>
      </c>
      <c r="F37" s="24">
        <v>0.30739673390970224</v>
      </c>
      <c r="G37" s="23">
        <v>411</v>
      </c>
      <c r="H37" s="24">
        <v>0.19740634005763688</v>
      </c>
      <c r="I37" s="23">
        <v>325</v>
      </c>
      <c r="J37" s="24">
        <v>0.15609990393852066</v>
      </c>
      <c r="K37" s="23">
        <v>80</v>
      </c>
      <c r="L37" s="24">
        <v>3.8424591738712779E-2</v>
      </c>
      <c r="M37" s="23">
        <v>2059</v>
      </c>
      <c r="N37" s="23">
        <v>940</v>
      </c>
      <c r="O37" s="24">
        <v>0.45653229723166588</v>
      </c>
      <c r="P37" s="23">
        <v>1235</v>
      </c>
      <c r="Q37" s="23">
        <v>879</v>
      </c>
      <c r="R37" s="24">
        <v>0.71174089068825908</v>
      </c>
    </row>
    <row r="38" spans="1:18" s="104" customFormat="1" ht="33.75" customHeight="1" x14ac:dyDescent="0.4">
      <c r="A38" s="22" t="s">
        <v>74</v>
      </c>
      <c r="B38" s="23">
        <v>4947</v>
      </c>
      <c r="C38" s="23">
        <v>1728</v>
      </c>
      <c r="D38" s="24">
        <v>0.34930260764099452</v>
      </c>
      <c r="E38" s="23">
        <v>1491</v>
      </c>
      <c r="F38" s="24">
        <v>0.3013947847180109</v>
      </c>
      <c r="G38" s="23">
        <v>925</v>
      </c>
      <c r="H38" s="24">
        <v>0.18698200929856479</v>
      </c>
      <c r="I38" s="23">
        <v>976</v>
      </c>
      <c r="J38" s="24">
        <v>0.19729128764908024</v>
      </c>
      <c r="K38" s="23">
        <v>222</v>
      </c>
      <c r="L38" s="24">
        <v>4.4875682231655549E-2</v>
      </c>
      <c r="M38" s="23">
        <v>4878</v>
      </c>
      <c r="N38" s="23">
        <v>1960</v>
      </c>
      <c r="O38" s="24">
        <v>0.4018040180401804</v>
      </c>
      <c r="P38" s="23">
        <v>2191</v>
      </c>
      <c r="Q38" s="23">
        <v>1490</v>
      </c>
      <c r="R38" s="24">
        <v>0.68005476951163857</v>
      </c>
    </row>
    <row r="39" spans="1:18" s="104" customFormat="1" ht="33.75" customHeight="1" x14ac:dyDescent="0.4">
      <c r="A39" s="22" t="s">
        <v>75</v>
      </c>
      <c r="B39" s="23">
        <v>5451</v>
      </c>
      <c r="C39" s="23">
        <v>1852</v>
      </c>
      <c r="D39" s="24">
        <v>0.33975417354613835</v>
      </c>
      <c r="E39" s="23">
        <v>1553</v>
      </c>
      <c r="F39" s="24">
        <v>0.28490185287103281</v>
      </c>
      <c r="G39" s="23">
        <v>975</v>
      </c>
      <c r="H39" s="24">
        <v>0.17886626307099615</v>
      </c>
      <c r="I39" s="23">
        <v>1030</v>
      </c>
      <c r="J39" s="24">
        <v>0.1889561548339754</v>
      </c>
      <c r="K39" s="23">
        <v>207</v>
      </c>
      <c r="L39" s="24">
        <v>3.7974683544303799E-2</v>
      </c>
      <c r="M39" s="23">
        <v>5389</v>
      </c>
      <c r="N39" s="23">
        <v>2083</v>
      </c>
      <c r="O39" s="24">
        <v>0.38652811282241606</v>
      </c>
      <c r="P39" s="23">
        <v>2300</v>
      </c>
      <c r="Q39" s="23">
        <v>1535</v>
      </c>
      <c r="R39" s="24">
        <v>0.66739130434782612</v>
      </c>
    </row>
    <row r="40" spans="1:18" s="104" customFormat="1" ht="33.75" customHeight="1" x14ac:dyDescent="0.4">
      <c r="A40" s="22" t="s">
        <v>76</v>
      </c>
      <c r="B40" s="23">
        <v>818</v>
      </c>
      <c r="C40" s="23">
        <v>281</v>
      </c>
      <c r="D40" s="24">
        <v>0.34352078239608802</v>
      </c>
      <c r="E40" s="23">
        <v>257</v>
      </c>
      <c r="F40" s="24">
        <v>0.3141809290953545</v>
      </c>
      <c r="G40" s="23">
        <v>153</v>
      </c>
      <c r="H40" s="24">
        <v>0.18704156479217604</v>
      </c>
      <c r="I40" s="23">
        <v>140</v>
      </c>
      <c r="J40" s="24">
        <v>0.17114914425427874</v>
      </c>
      <c r="K40" s="23">
        <v>31</v>
      </c>
      <c r="L40" s="24">
        <v>3.7897310513447434E-2</v>
      </c>
      <c r="M40" s="23">
        <v>803</v>
      </c>
      <c r="N40" s="23">
        <v>344</v>
      </c>
      <c r="O40" s="24">
        <v>0.42839352428393523</v>
      </c>
      <c r="P40" s="23">
        <v>540</v>
      </c>
      <c r="Q40" s="23">
        <v>403</v>
      </c>
      <c r="R40" s="24">
        <v>0.74629629629629635</v>
      </c>
    </row>
    <row r="41" spans="1:18" s="104" customFormat="1" ht="33.75" customHeight="1" x14ac:dyDescent="0.4">
      <c r="A41" s="22" t="s">
        <v>77</v>
      </c>
      <c r="B41" s="23">
        <v>1351</v>
      </c>
      <c r="C41" s="23">
        <v>451</v>
      </c>
      <c r="D41" s="24">
        <v>0.33382679496669132</v>
      </c>
      <c r="E41" s="23">
        <v>362</v>
      </c>
      <c r="F41" s="24">
        <v>0.2679496669133975</v>
      </c>
      <c r="G41" s="23">
        <v>266</v>
      </c>
      <c r="H41" s="24">
        <v>0.19689119170984457</v>
      </c>
      <c r="I41" s="23">
        <v>243</v>
      </c>
      <c r="J41" s="24">
        <v>0.17986676535899335</v>
      </c>
      <c r="K41" s="23">
        <v>64</v>
      </c>
      <c r="L41" s="24">
        <v>4.7372316802368614E-2</v>
      </c>
      <c r="M41" s="23">
        <v>1324</v>
      </c>
      <c r="N41" s="23">
        <v>579</v>
      </c>
      <c r="O41" s="24">
        <v>0.43731117824773413</v>
      </c>
      <c r="P41" s="23">
        <v>914</v>
      </c>
      <c r="Q41" s="23">
        <v>677</v>
      </c>
      <c r="R41" s="24">
        <v>0.74070021881838077</v>
      </c>
    </row>
    <row r="42" spans="1:18" s="104" customFormat="1" ht="33.75" customHeight="1" x14ac:dyDescent="0.4">
      <c r="A42" s="22" t="s">
        <v>78</v>
      </c>
      <c r="B42" s="23">
        <v>332</v>
      </c>
      <c r="C42" s="23">
        <v>118</v>
      </c>
      <c r="D42" s="24">
        <v>0.35542168674698793</v>
      </c>
      <c r="E42" s="23">
        <v>111</v>
      </c>
      <c r="F42" s="24">
        <v>0.33433734939759036</v>
      </c>
      <c r="G42" s="23">
        <v>52</v>
      </c>
      <c r="H42" s="24">
        <v>0.15662650602409639</v>
      </c>
      <c r="I42" s="23">
        <v>57</v>
      </c>
      <c r="J42" s="24">
        <v>0.1716867469879518</v>
      </c>
      <c r="K42" s="23">
        <v>15</v>
      </c>
      <c r="L42" s="24">
        <v>4.5180722891566265E-2</v>
      </c>
      <c r="M42" s="23">
        <v>328</v>
      </c>
      <c r="N42" s="23">
        <v>110</v>
      </c>
      <c r="O42" s="24">
        <v>0.33536585365853661</v>
      </c>
      <c r="P42" s="23">
        <v>264</v>
      </c>
      <c r="Q42" s="23">
        <v>185</v>
      </c>
      <c r="R42" s="24">
        <v>0.7007575757575758</v>
      </c>
    </row>
    <row r="43" spans="1:18" s="104" customFormat="1" ht="33.75" customHeight="1" x14ac:dyDescent="0.4">
      <c r="A43" s="22" t="s">
        <v>79</v>
      </c>
      <c r="B43" s="23">
        <v>1223</v>
      </c>
      <c r="C43" s="23">
        <v>462</v>
      </c>
      <c r="D43" s="24">
        <v>0.37775960752248572</v>
      </c>
      <c r="E43" s="23">
        <v>425</v>
      </c>
      <c r="F43" s="24">
        <v>0.34750613246116108</v>
      </c>
      <c r="G43" s="23">
        <v>240</v>
      </c>
      <c r="H43" s="24">
        <v>0.19623875715453803</v>
      </c>
      <c r="I43" s="23">
        <v>235</v>
      </c>
      <c r="J43" s="24">
        <v>0.19215044971381848</v>
      </c>
      <c r="K43" s="23">
        <v>47</v>
      </c>
      <c r="L43" s="24">
        <v>3.8430089942763694E-2</v>
      </c>
      <c r="M43" s="23">
        <v>1209</v>
      </c>
      <c r="N43" s="23">
        <v>523</v>
      </c>
      <c r="O43" s="24">
        <v>0.43258891645988418</v>
      </c>
      <c r="P43" s="23">
        <v>727</v>
      </c>
      <c r="Q43" s="23">
        <v>564</v>
      </c>
      <c r="R43" s="24">
        <v>0.77579092159559837</v>
      </c>
    </row>
    <row r="44" spans="1:18" s="104" customFormat="1" ht="33.75" customHeight="1" x14ac:dyDescent="0.4">
      <c r="A44" s="22" t="s">
        <v>80</v>
      </c>
      <c r="B44" s="23">
        <v>1294</v>
      </c>
      <c r="C44" s="23">
        <v>474</v>
      </c>
      <c r="D44" s="24">
        <v>0.36630602782071098</v>
      </c>
      <c r="E44" s="23">
        <v>391</v>
      </c>
      <c r="F44" s="24">
        <v>0.30216383307573413</v>
      </c>
      <c r="G44" s="23">
        <v>239</v>
      </c>
      <c r="H44" s="24">
        <v>0.18469860896445131</v>
      </c>
      <c r="I44" s="23">
        <v>256</v>
      </c>
      <c r="J44" s="24">
        <v>0.19783616692426584</v>
      </c>
      <c r="K44" s="23">
        <v>61</v>
      </c>
      <c r="L44" s="24">
        <v>4.714064914992272E-2</v>
      </c>
      <c r="M44" s="23">
        <v>1266</v>
      </c>
      <c r="N44" s="23">
        <v>499</v>
      </c>
      <c r="O44" s="24">
        <v>0.39415481832543442</v>
      </c>
      <c r="P44" s="23">
        <v>723</v>
      </c>
      <c r="Q44" s="23">
        <v>576</v>
      </c>
      <c r="R44" s="24">
        <v>0.79668049792531115</v>
      </c>
    </row>
    <row r="45" spans="1:18" s="104" customFormat="1" ht="33.75" customHeight="1" x14ac:dyDescent="0.4">
      <c r="A45" s="22" t="s">
        <v>81</v>
      </c>
      <c r="B45" s="23">
        <v>3034</v>
      </c>
      <c r="C45" s="23">
        <v>1158</v>
      </c>
      <c r="D45" s="24">
        <v>0.38167435728411336</v>
      </c>
      <c r="E45" s="23">
        <v>972</v>
      </c>
      <c r="F45" s="24">
        <v>0.32036914963744234</v>
      </c>
      <c r="G45" s="23">
        <v>610</v>
      </c>
      <c r="H45" s="24">
        <v>0.2010547132498352</v>
      </c>
      <c r="I45" s="23">
        <v>601</v>
      </c>
      <c r="J45" s="24">
        <v>0.1980883322346737</v>
      </c>
      <c r="K45" s="23">
        <v>127</v>
      </c>
      <c r="L45" s="24">
        <v>4.1858932102834541E-2</v>
      </c>
      <c r="M45" s="23">
        <v>2975</v>
      </c>
      <c r="N45" s="23">
        <v>1333</v>
      </c>
      <c r="O45" s="24">
        <v>0.44806722689075629</v>
      </c>
      <c r="P45" s="23">
        <v>1636</v>
      </c>
      <c r="Q45" s="23">
        <v>1191</v>
      </c>
      <c r="R45" s="24">
        <v>0.72799511002444983</v>
      </c>
    </row>
    <row r="46" spans="1:18" s="104" customFormat="1" ht="33.75" customHeight="1" x14ac:dyDescent="0.4">
      <c r="A46" s="22" t="s">
        <v>82</v>
      </c>
      <c r="B46" s="23">
        <v>1671</v>
      </c>
      <c r="C46" s="23">
        <v>635</v>
      </c>
      <c r="D46" s="24">
        <v>0.38001196888090966</v>
      </c>
      <c r="E46" s="23">
        <v>507</v>
      </c>
      <c r="F46" s="24">
        <v>0.30341113105924594</v>
      </c>
      <c r="G46" s="23">
        <v>313</v>
      </c>
      <c r="H46" s="24">
        <v>0.18731298623578696</v>
      </c>
      <c r="I46" s="23">
        <v>304</v>
      </c>
      <c r="J46" s="24">
        <v>0.18192698982645122</v>
      </c>
      <c r="K46" s="23">
        <v>76</v>
      </c>
      <c r="L46" s="24">
        <v>4.5481747456612806E-2</v>
      </c>
      <c r="M46" s="23">
        <v>1614</v>
      </c>
      <c r="N46" s="23">
        <v>702</v>
      </c>
      <c r="O46" s="24">
        <v>0.43494423791821563</v>
      </c>
      <c r="P46" s="23">
        <v>905</v>
      </c>
      <c r="Q46" s="23">
        <v>602</v>
      </c>
      <c r="R46" s="24">
        <v>0.66519337016574587</v>
      </c>
    </row>
    <row r="47" spans="1:18" s="104" customFormat="1" ht="33.75" customHeight="1" x14ac:dyDescent="0.4">
      <c r="A47" s="22" t="s">
        <v>83</v>
      </c>
      <c r="B47" s="23">
        <v>5578</v>
      </c>
      <c r="C47" s="23">
        <v>1929</v>
      </c>
      <c r="D47" s="24">
        <v>0.34582287558264613</v>
      </c>
      <c r="E47" s="23">
        <v>1628</v>
      </c>
      <c r="F47" s="24">
        <v>0.29186088203657223</v>
      </c>
      <c r="G47" s="23">
        <v>1029</v>
      </c>
      <c r="H47" s="24">
        <v>0.18447472212262458</v>
      </c>
      <c r="I47" s="23">
        <v>984</v>
      </c>
      <c r="J47" s="24">
        <v>0.17640731444962351</v>
      </c>
      <c r="K47" s="23">
        <v>228</v>
      </c>
      <c r="L47" s="24">
        <v>4.0874865543205449E-2</v>
      </c>
      <c r="M47" s="23">
        <v>5506</v>
      </c>
      <c r="N47" s="23">
        <v>2155</v>
      </c>
      <c r="O47" s="24">
        <v>0.39139120958953866</v>
      </c>
      <c r="P47" s="23">
        <v>2622</v>
      </c>
      <c r="Q47" s="23">
        <v>1767</v>
      </c>
      <c r="R47" s="24">
        <v>0.67391304347826086</v>
      </c>
    </row>
    <row r="48" spans="1:18" s="104" customFormat="1" ht="33.75" customHeight="1" x14ac:dyDescent="0.4">
      <c r="A48" s="22" t="s">
        <v>84</v>
      </c>
      <c r="B48" s="23">
        <v>1876</v>
      </c>
      <c r="C48" s="23">
        <v>741</v>
      </c>
      <c r="D48" s="24">
        <v>0.39498933901918976</v>
      </c>
      <c r="E48" s="23">
        <v>594</v>
      </c>
      <c r="F48" s="24">
        <v>0.31663113006396587</v>
      </c>
      <c r="G48" s="23">
        <v>376</v>
      </c>
      <c r="H48" s="24">
        <v>0.20042643923240938</v>
      </c>
      <c r="I48" s="23">
        <v>353</v>
      </c>
      <c r="J48" s="24">
        <v>0.18816631130063965</v>
      </c>
      <c r="K48" s="23">
        <v>95</v>
      </c>
      <c r="L48" s="24">
        <v>5.0639658848614072E-2</v>
      </c>
      <c r="M48" s="23">
        <v>1844</v>
      </c>
      <c r="N48" s="23">
        <v>796</v>
      </c>
      <c r="O48" s="24">
        <v>0.4316702819956616</v>
      </c>
      <c r="P48" s="23">
        <v>1211</v>
      </c>
      <c r="Q48" s="23">
        <v>935</v>
      </c>
      <c r="R48" s="24">
        <v>0.77208918249380676</v>
      </c>
    </row>
    <row r="49" spans="1:18" s="104" customFormat="1" ht="33.75" customHeight="1" x14ac:dyDescent="0.4">
      <c r="A49" s="22" t="s">
        <v>50</v>
      </c>
      <c r="B49" s="23">
        <v>893</v>
      </c>
      <c r="C49" s="23">
        <v>379</v>
      </c>
      <c r="D49" s="24">
        <v>0.42441209406494962</v>
      </c>
      <c r="E49" s="23">
        <v>333</v>
      </c>
      <c r="F49" s="24">
        <v>0.37290033594624861</v>
      </c>
      <c r="G49" s="23">
        <v>179</v>
      </c>
      <c r="H49" s="24">
        <v>0.20044792833146696</v>
      </c>
      <c r="I49" s="23">
        <v>156</v>
      </c>
      <c r="J49" s="24">
        <v>0.17469204927211646</v>
      </c>
      <c r="K49" s="23">
        <v>58</v>
      </c>
      <c r="L49" s="24">
        <v>6.4949608062709968E-2</v>
      </c>
      <c r="M49" s="23">
        <v>877</v>
      </c>
      <c r="N49" s="23">
        <v>356</v>
      </c>
      <c r="O49" s="24">
        <v>0.40592930444697833</v>
      </c>
      <c r="P49" s="23">
        <v>622</v>
      </c>
      <c r="Q49" s="23">
        <v>458</v>
      </c>
      <c r="R49" s="24">
        <v>0.7363344051446945</v>
      </c>
    </row>
    <row r="50" spans="1:18" s="104" customFormat="1" ht="33.75" customHeight="1" x14ac:dyDescent="0.4">
      <c r="A50" s="22" t="s">
        <v>51</v>
      </c>
      <c r="B50" s="23">
        <v>2379</v>
      </c>
      <c r="C50" s="23">
        <v>956</v>
      </c>
      <c r="D50" s="24">
        <v>0.40184951660361495</v>
      </c>
      <c r="E50" s="23">
        <v>812</v>
      </c>
      <c r="F50" s="24">
        <v>0.34131988230348886</v>
      </c>
      <c r="G50" s="23">
        <v>460</v>
      </c>
      <c r="H50" s="24">
        <v>0.19335855401429172</v>
      </c>
      <c r="I50" s="23">
        <v>461</v>
      </c>
      <c r="J50" s="24">
        <v>0.19377889869693149</v>
      </c>
      <c r="K50" s="23">
        <v>90</v>
      </c>
      <c r="L50" s="24">
        <v>3.7831021437578813E-2</v>
      </c>
      <c r="M50" s="23">
        <v>2354</v>
      </c>
      <c r="N50" s="23">
        <v>968</v>
      </c>
      <c r="O50" s="24">
        <v>0.41121495327102803</v>
      </c>
      <c r="P50" s="23">
        <v>1146</v>
      </c>
      <c r="Q50" s="23">
        <v>841</v>
      </c>
      <c r="R50" s="24">
        <v>0.7338568935427574</v>
      </c>
    </row>
    <row r="51" spans="1:18" s="104" customFormat="1" ht="33.75" customHeight="1" x14ac:dyDescent="0.4">
      <c r="A51" s="22" t="s">
        <v>52</v>
      </c>
      <c r="B51" s="23">
        <v>2181</v>
      </c>
      <c r="C51" s="23">
        <v>941</v>
      </c>
      <c r="D51" s="24">
        <v>0.43145346171480969</v>
      </c>
      <c r="E51" s="23">
        <v>786</v>
      </c>
      <c r="F51" s="24">
        <v>0.36038514442916092</v>
      </c>
      <c r="G51" s="23">
        <v>496</v>
      </c>
      <c r="H51" s="24">
        <v>0.22741861531407612</v>
      </c>
      <c r="I51" s="23">
        <v>432</v>
      </c>
      <c r="J51" s="24">
        <v>0.19807427785419532</v>
      </c>
      <c r="K51" s="23">
        <v>83</v>
      </c>
      <c r="L51" s="24">
        <v>3.8055937643282897E-2</v>
      </c>
      <c r="M51" s="23">
        <v>2162</v>
      </c>
      <c r="N51" s="23">
        <v>980</v>
      </c>
      <c r="O51" s="24">
        <v>0.45328399629972249</v>
      </c>
      <c r="P51" s="23">
        <v>1138</v>
      </c>
      <c r="Q51" s="23">
        <v>918</v>
      </c>
      <c r="R51" s="24">
        <v>0.80667838312829521</v>
      </c>
    </row>
    <row r="52" spans="1:18" s="104" customFormat="1" ht="33.75" customHeight="1" x14ac:dyDescent="0.4">
      <c r="A52" s="22" t="s">
        <v>53</v>
      </c>
      <c r="B52" s="23">
        <v>801</v>
      </c>
      <c r="C52" s="23">
        <v>328</v>
      </c>
      <c r="D52" s="24">
        <v>0.40948813982521848</v>
      </c>
      <c r="E52" s="23">
        <v>291</v>
      </c>
      <c r="F52" s="24">
        <v>0.36329588014981273</v>
      </c>
      <c r="G52" s="23">
        <v>180</v>
      </c>
      <c r="H52" s="24">
        <v>0.2247191011235955</v>
      </c>
      <c r="I52" s="23">
        <v>171</v>
      </c>
      <c r="J52" s="24">
        <v>0.21348314606741572</v>
      </c>
      <c r="K52" s="23">
        <v>31</v>
      </c>
      <c r="L52" s="24">
        <v>3.870162297128589E-2</v>
      </c>
      <c r="M52" s="23">
        <v>798</v>
      </c>
      <c r="N52" s="23">
        <v>387</v>
      </c>
      <c r="O52" s="24">
        <v>0.48496240601503759</v>
      </c>
      <c r="P52" s="23">
        <v>414</v>
      </c>
      <c r="Q52" s="23">
        <v>334</v>
      </c>
      <c r="R52" s="24">
        <v>0.80676328502415462</v>
      </c>
    </row>
    <row r="53" spans="1:18" s="104" customFormat="1" ht="33.75" customHeight="1" x14ac:dyDescent="0.4">
      <c r="A53" s="22" t="s">
        <v>54</v>
      </c>
      <c r="B53" s="23">
        <v>470</v>
      </c>
      <c r="C53" s="23">
        <v>199</v>
      </c>
      <c r="D53" s="24">
        <v>0.42340425531914894</v>
      </c>
      <c r="E53" s="23">
        <v>170</v>
      </c>
      <c r="F53" s="24">
        <v>0.36170212765957449</v>
      </c>
      <c r="G53" s="23">
        <v>98</v>
      </c>
      <c r="H53" s="24">
        <v>0.20851063829787234</v>
      </c>
      <c r="I53" s="23">
        <v>86</v>
      </c>
      <c r="J53" s="24">
        <v>0.18297872340425531</v>
      </c>
      <c r="K53" s="23">
        <v>16</v>
      </c>
      <c r="L53" s="24">
        <v>3.4042553191489362E-2</v>
      </c>
      <c r="M53" s="23">
        <v>468</v>
      </c>
      <c r="N53" s="23">
        <v>216</v>
      </c>
      <c r="O53" s="24">
        <v>0.46153846153846156</v>
      </c>
      <c r="P53" s="23">
        <v>239</v>
      </c>
      <c r="Q53" s="23">
        <v>195</v>
      </c>
      <c r="R53" s="24">
        <v>0.81589958158995812</v>
      </c>
    </row>
    <row r="54" spans="1:18" s="104" customFormat="1" ht="33.75" customHeight="1" x14ac:dyDescent="0.4">
      <c r="A54" s="22" t="s">
        <v>55</v>
      </c>
      <c r="B54" s="23">
        <v>1030</v>
      </c>
      <c r="C54" s="23">
        <v>467</v>
      </c>
      <c r="D54" s="24">
        <v>0.45339805825242718</v>
      </c>
      <c r="E54" s="23">
        <v>395</v>
      </c>
      <c r="F54" s="24">
        <v>0.38349514563106796</v>
      </c>
      <c r="G54" s="23">
        <v>228</v>
      </c>
      <c r="H54" s="24">
        <v>0.22135922330097088</v>
      </c>
      <c r="I54" s="23">
        <v>212</v>
      </c>
      <c r="J54" s="24">
        <v>0.2058252427184466</v>
      </c>
      <c r="K54" s="23">
        <v>54</v>
      </c>
      <c r="L54" s="24">
        <v>5.2427184466019419E-2</v>
      </c>
      <c r="M54" s="23">
        <v>1021</v>
      </c>
      <c r="N54" s="23">
        <v>423</v>
      </c>
      <c r="O54" s="24">
        <v>0.41429970617042117</v>
      </c>
      <c r="P54" s="23">
        <v>504</v>
      </c>
      <c r="Q54" s="23">
        <v>354</v>
      </c>
      <c r="R54" s="24">
        <v>0.70238095238095233</v>
      </c>
    </row>
    <row r="55" spans="1:18" s="104" customFormat="1" ht="33.75" customHeight="1" x14ac:dyDescent="0.4">
      <c r="A55" s="22" t="s">
        <v>56</v>
      </c>
      <c r="B55" s="23">
        <v>253</v>
      </c>
      <c r="C55" s="23">
        <v>130</v>
      </c>
      <c r="D55" s="24">
        <v>0.51383399209486169</v>
      </c>
      <c r="E55" s="23">
        <v>121</v>
      </c>
      <c r="F55" s="24">
        <v>0.47826086956521741</v>
      </c>
      <c r="G55" s="23">
        <v>49</v>
      </c>
      <c r="H55" s="24">
        <v>0.19367588932806323</v>
      </c>
      <c r="I55" s="23">
        <v>39</v>
      </c>
      <c r="J55" s="24">
        <v>0.1541501976284585</v>
      </c>
      <c r="K55" s="23">
        <v>14</v>
      </c>
      <c r="L55" s="24">
        <v>5.533596837944664E-2</v>
      </c>
      <c r="M55" s="23">
        <v>253</v>
      </c>
      <c r="N55" s="23">
        <v>126</v>
      </c>
      <c r="O55" s="24">
        <v>0.49802371541501977</v>
      </c>
      <c r="P55" s="23">
        <v>144</v>
      </c>
      <c r="Q55" s="23">
        <v>113</v>
      </c>
      <c r="R55" s="24">
        <v>0.78472222222222221</v>
      </c>
    </row>
    <row r="56" spans="1:18" s="104" customFormat="1" ht="33.75" customHeight="1" x14ac:dyDescent="0.4">
      <c r="A56" s="22" t="s">
        <v>57</v>
      </c>
      <c r="B56" s="23">
        <v>720</v>
      </c>
      <c r="C56" s="23">
        <v>291</v>
      </c>
      <c r="D56" s="24">
        <v>0.40416666666666667</v>
      </c>
      <c r="E56" s="23">
        <v>263</v>
      </c>
      <c r="F56" s="24">
        <v>0.36527777777777776</v>
      </c>
      <c r="G56" s="23">
        <v>169</v>
      </c>
      <c r="H56" s="24">
        <v>0.23472222222222222</v>
      </c>
      <c r="I56" s="23">
        <v>159</v>
      </c>
      <c r="J56" s="24">
        <v>0.22083333333333333</v>
      </c>
      <c r="K56" s="23">
        <v>42</v>
      </c>
      <c r="L56" s="24">
        <v>5.8333333333333334E-2</v>
      </c>
      <c r="M56" s="23">
        <v>717</v>
      </c>
      <c r="N56" s="23">
        <v>266</v>
      </c>
      <c r="O56" s="24">
        <v>0.37099023709902373</v>
      </c>
      <c r="P56" s="23">
        <v>345</v>
      </c>
      <c r="Q56" s="23">
        <v>253</v>
      </c>
      <c r="R56" s="24">
        <v>0.73333333333333328</v>
      </c>
    </row>
    <row r="57" spans="1:18" s="104" customFormat="1" ht="33.75" customHeight="1" x14ac:dyDescent="0.4">
      <c r="A57" s="22" t="s">
        <v>58</v>
      </c>
      <c r="B57" s="23">
        <v>619</v>
      </c>
      <c r="C57" s="23">
        <v>240</v>
      </c>
      <c r="D57" s="24">
        <v>0.3877221324717286</v>
      </c>
      <c r="E57" s="23">
        <v>226</v>
      </c>
      <c r="F57" s="24">
        <v>0.36510500807754442</v>
      </c>
      <c r="G57" s="23">
        <v>120</v>
      </c>
      <c r="H57" s="24">
        <v>0.1938610662358643</v>
      </c>
      <c r="I57" s="23">
        <v>124</v>
      </c>
      <c r="J57" s="24">
        <v>0.20032310177705978</v>
      </c>
      <c r="K57" s="23">
        <v>38</v>
      </c>
      <c r="L57" s="24">
        <v>6.1389337641357025E-2</v>
      </c>
      <c r="M57" s="23">
        <v>611</v>
      </c>
      <c r="N57" s="23">
        <v>268</v>
      </c>
      <c r="O57" s="24">
        <v>0.43862520458265142</v>
      </c>
      <c r="P57" s="23">
        <v>367</v>
      </c>
      <c r="Q57" s="23">
        <v>249</v>
      </c>
      <c r="R57" s="24">
        <v>0.67847411444141692</v>
      </c>
    </row>
    <row r="58" spans="1:18" s="104" customFormat="1" ht="33.75" customHeight="1" x14ac:dyDescent="0.4">
      <c r="A58" s="22" t="s">
        <v>59</v>
      </c>
      <c r="B58" s="23">
        <v>1581</v>
      </c>
      <c r="C58" s="23">
        <v>587</v>
      </c>
      <c r="D58" s="24">
        <v>0.37128399746995572</v>
      </c>
      <c r="E58" s="23">
        <v>498</v>
      </c>
      <c r="F58" s="24">
        <v>0.31499051233396586</v>
      </c>
      <c r="G58" s="23">
        <v>287</v>
      </c>
      <c r="H58" s="24">
        <v>0.18153067678684376</v>
      </c>
      <c r="I58" s="23">
        <v>326</v>
      </c>
      <c r="J58" s="24">
        <v>0.20619860847564833</v>
      </c>
      <c r="K58" s="23">
        <v>60</v>
      </c>
      <c r="L58" s="24">
        <v>3.7950664136622389E-2</v>
      </c>
      <c r="M58" s="23">
        <v>1576</v>
      </c>
      <c r="N58" s="23">
        <v>731</v>
      </c>
      <c r="O58" s="24">
        <v>0.46383248730964466</v>
      </c>
      <c r="P58" s="23">
        <v>695</v>
      </c>
      <c r="Q58" s="23">
        <v>498</v>
      </c>
      <c r="R58" s="24">
        <v>0.71654676258992811</v>
      </c>
    </row>
    <row r="59" spans="1:18" s="104" customFormat="1" ht="33.75" customHeight="1" x14ac:dyDescent="0.4">
      <c r="A59" s="22" t="s">
        <v>85</v>
      </c>
      <c r="B59" s="23">
        <v>1890</v>
      </c>
      <c r="C59" s="23">
        <v>733</v>
      </c>
      <c r="D59" s="24">
        <v>0.3878306878306878</v>
      </c>
      <c r="E59" s="23">
        <v>647</v>
      </c>
      <c r="F59" s="24">
        <v>0.34232804232804231</v>
      </c>
      <c r="G59" s="23">
        <v>331</v>
      </c>
      <c r="H59" s="24">
        <v>0.17513227513227514</v>
      </c>
      <c r="I59" s="23">
        <v>340</v>
      </c>
      <c r="J59" s="24">
        <v>0.17989417989417988</v>
      </c>
      <c r="K59" s="23">
        <v>64</v>
      </c>
      <c r="L59" s="24">
        <v>3.3862433862433865E-2</v>
      </c>
      <c r="M59" s="23">
        <v>1836</v>
      </c>
      <c r="N59" s="23">
        <v>831</v>
      </c>
      <c r="O59" s="24">
        <v>0.45261437908496732</v>
      </c>
      <c r="P59" s="23">
        <v>1254</v>
      </c>
      <c r="Q59" s="23">
        <v>895</v>
      </c>
      <c r="R59" s="24">
        <v>0.71371610845295053</v>
      </c>
    </row>
    <row r="60" spans="1:18" s="104" customFormat="1" ht="33.75" customHeight="1" x14ac:dyDescent="0.4">
      <c r="A60" s="22" t="s">
        <v>86</v>
      </c>
      <c r="B60" s="23">
        <v>1922</v>
      </c>
      <c r="C60" s="23">
        <v>672</v>
      </c>
      <c r="D60" s="24">
        <v>0.34963579604578565</v>
      </c>
      <c r="E60" s="23">
        <v>575</v>
      </c>
      <c r="F60" s="24">
        <v>0.29916753381893862</v>
      </c>
      <c r="G60" s="23">
        <v>326</v>
      </c>
      <c r="H60" s="24">
        <v>0.1696149843912591</v>
      </c>
      <c r="I60" s="23">
        <v>295</v>
      </c>
      <c r="J60" s="24">
        <v>0.15348595213319458</v>
      </c>
      <c r="K60" s="23">
        <v>74</v>
      </c>
      <c r="L60" s="24">
        <v>3.8501560874089492E-2</v>
      </c>
      <c r="M60" s="23">
        <v>1879</v>
      </c>
      <c r="N60" s="23">
        <v>833</v>
      </c>
      <c r="O60" s="24">
        <v>0.44332091538052154</v>
      </c>
      <c r="P60" s="23">
        <v>1357</v>
      </c>
      <c r="Q60" s="23">
        <v>997</v>
      </c>
      <c r="R60" s="24">
        <v>0.73470891672807659</v>
      </c>
    </row>
    <row r="61" spans="1:18" s="104" customFormat="1" ht="33.75" customHeight="1" x14ac:dyDescent="0.4">
      <c r="A61" s="22" t="s">
        <v>87</v>
      </c>
      <c r="B61" s="23">
        <v>2145</v>
      </c>
      <c r="C61" s="23">
        <v>778</v>
      </c>
      <c r="D61" s="24">
        <v>0.36270396270396271</v>
      </c>
      <c r="E61" s="23">
        <v>659</v>
      </c>
      <c r="F61" s="24">
        <v>0.30722610722610721</v>
      </c>
      <c r="G61" s="23">
        <v>377</v>
      </c>
      <c r="H61" s="24">
        <v>0.17575757575757575</v>
      </c>
      <c r="I61" s="23">
        <v>399</v>
      </c>
      <c r="J61" s="24">
        <v>0.18601398601398603</v>
      </c>
      <c r="K61" s="23">
        <v>77</v>
      </c>
      <c r="L61" s="24">
        <v>3.5897435897435895E-2</v>
      </c>
      <c r="M61" s="23">
        <v>2125</v>
      </c>
      <c r="N61" s="23">
        <v>825</v>
      </c>
      <c r="O61" s="24">
        <v>0.38823529411764707</v>
      </c>
      <c r="P61" s="23">
        <v>1298</v>
      </c>
      <c r="Q61" s="23">
        <v>905</v>
      </c>
      <c r="R61" s="24">
        <v>0.69722650231124805</v>
      </c>
    </row>
    <row r="62" spans="1:18" s="104" customFormat="1" ht="33.75" customHeight="1" x14ac:dyDescent="0.4">
      <c r="A62" s="22" t="s">
        <v>88</v>
      </c>
      <c r="B62" s="23">
        <v>3098</v>
      </c>
      <c r="C62" s="23">
        <v>1067</v>
      </c>
      <c r="D62" s="24">
        <v>0.3444157520981278</v>
      </c>
      <c r="E62" s="23">
        <v>915</v>
      </c>
      <c r="F62" s="24">
        <v>0.29535183989670755</v>
      </c>
      <c r="G62" s="23">
        <v>515</v>
      </c>
      <c r="H62" s="24">
        <v>0.16623628147191738</v>
      </c>
      <c r="I62" s="23">
        <v>633</v>
      </c>
      <c r="J62" s="24">
        <v>0.20432537120723046</v>
      </c>
      <c r="K62" s="23">
        <v>103</v>
      </c>
      <c r="L62" s="24">
        <v>3.3247256294383472E-2</v>
      </c>
      <c r="M62" s="23">
        <v>3059</v>
      </c>
      <c r="N62" s="23">
        <v>1417</v>
      </c>
      <c r="O62" s="24">
        <v>0.463223275580255</v>
      </c>
      <c r="P62" s="23">
        <v>2272</v>
      </c>
      <c r="Q62" s="23">
        <v>1766</v>
      </c>
      <c r="R62" s="24">
        <v>0.77728873239436624</v>
      </c>
    </row>
    <row r="63" spans="1:18" s="104" customFormat="1" ht="33.75" customHeight="1" x14ac:dyDescent="0.4">
      <c r="A63" s="22" t="s">
        <v>89</v>
      </c>
      <c r="B63" s="23">
        <v>2131</v>
      </c>
      <c r="C63" s="23">
        <v>851</v>
      </c>
      <c r="D63" s="24">
        <v>0.39934303144063821</v>
      </c>
      <c r="E63" s="23">
        <v>734</v>
      </c>
      <c r="F63" s="24">
        <v>0.34443923040825902</v>
      </c>
      <c r="G63" s="23">
        <v>464</v>
      </c>
      <c r="H63" s="24">
        <v>0.21773815110276865</v>
      </c>
      <c r="I63" s="23">
        <v>385</v>
      </c>
      <c r="J63" s="24">
        <v>0.18066635382449553</v>
      </c>
      <c r="K63" s="23">
        <v>120</v>
      </c>
      <c r="L63" s="24">
        <v>5.6311590802440172E-2</v>
      </c>
      <c r="M63" s="23">
        <v>2045</v>
      </c>
      <c r="N63" s="23">
        <v>782</v>
      </c>
      <c r="O63" s="24">
        <v>0.38239608801955988</v>
      </c>
      <c r="P63" s="23">
        <v>1704</v>
      </c>
      <c r="Q63" s="23">
        <v>1259</v>
      </c>
      <c r="R63" s="24">
        <v>0.738849765258216</v>
      </c>
    </row>
    <row r="64" spans="1:18" s="104" customFormat="1" ht="33.75" customHeight="1" x14ac:dyDescent="0.4">
      <c r="A64" s="22" t="s">
        <v>90</v>
      </c>
      <c r="B64" s="23">
        <v>2863</v>
      </c>
      <c r="C64" s="23">
        <v>1099</v>
      </c>
      <c r="D64" s="24">
        <v>0.38386308068459657</v>
      </c>
      <c r="E64" s="23">
        <v>988</v>
      </c>
      <c r="F64" s="24">
        <v>0.34509256025148444</v>
      </c>
      <c r="G64" s="23">
        <v>527</v>
      </c>
      <c r="H64" s="24">
        <v>0.18407265106531609</v>
      </c>
      <c r="I64" s="23">
        <v>575</v>
      </c>
      <c r="J64" s="24">
        <v>0.20083828152287811</v>
      </c>
      <c r="K64" s="23">
        <v>163</v>
      </c>
      <c r="L64" s="24">
        <v>5.6933286762137617E-2</v>
      </c>
      <c r="M64" s="23">
        <v>2824</v>
      </c>
      <c r="N64" s="23">
        <v>1058</v>
      </c>
      <c r="O64" s="24">
        <v>0.37464589235127477</v>
      </c>
      <c r="P64" s="23">
        <v>2200</v>
      </c>
      <c r="Q64" s="23">
        <v>1571</v>
      </c>
      <c r="R64" s="24">
        <v>0.71409090909090911</v>
      </c>
    </row>
    <row r="65" spans="1:18" s="104" customFormat="1" ht="33.75" customHeight="1" x14ac:dyDescent="0.4">
      <c r="A65" s="22" t="s">
        <v>91</v>
      </c>
      <c r="B65" s="23">
        <v>3310</v>
      </c>
      <c r="C65" s="23">
        <v>1404</v>
      </c>
      <c r="D65" s="24">
        <v>0.4241691842900302</v>
      </c>
      <c r="E65" s="23">
        <v>1111</v>
      </c>
      <c r="F65" s="24">
        <v>0.33564954682779458</v>
      </c>
      <c r="G65" s="23">
        <v>732</v>
      </c>
      <c r="H65" s="24">
        <v>0.22114803625377644</v>
      </c>
      <c r="I65" s="23">
        <v>622</v>
      </c>
      <c r="J65" s="24">
        <v>0.18791540785498489</v>
      </c>
      <c r="K65" s="23">
        <v>133</v>
      </c>
      <c r="L65" s="24">
        <v>4.0181268882175228E-2</v>
      </c>
      <c r="M65" s="23">
        <v>3286</v>
      </c>
      <c r="N65" s="23">
        <v>1326</v>
      </c>
      <c r="O65" s="24">
        <v>0.40353012781497261</v>
      </c>
      <c r="P65" s="23">
        <v>1660</v>
      </c>
      <c r="Q65" s="23">
        <v>1250</v>
      </c>
      <c r="R65" s="24">
        <v>0.75301204819277112</v>
      </c>
    </row>
    <row r="66" spans="1:18" s="104" customFormat="1" ht="33.75" customHeight="1" x14ac:dyDescent="0.4"/>
    <row r="67" spans="1:18" s="104" customFormat="1" ht="33.75" customHeight="1" x14ac:dyDescent="0.4"/>
  </sheetData>
  <mergeCells count="22">
    <mergeCell ref="Q1:R1"/>
    <mergeCell ref="A4:A8"/>
    <mergeCell ref="B4:B7"/>
    <mergeCell ref="C4:L4"/>
    <mergeCell ref="M4:R4"/>
    <mergeCell ref="C5:D5"/>
    <mergeCell ref="E5:F5"/>
    <mergeCell ref="G5:H5"/>
    <mergeCell ref="I5:J5"/>
    <mergeCell ref="K5:L5"/>
    <mergeCell ref="Q6:R7"/>
    <mergeCell ref="C7:D7"/>
    <mergeCell ref="M5:O5"/>
    <mergeCell ref="P5:R5"/>
    <mergeCell ref="C6:D6"/>
    <mergeCell ref="E6:F7"/>
    <mergeCell ref="P6:P7"/>
    <mergeCell ref="G6:H7"/>
    <mergeCell ref="I6:J7"/>
    <mergeCell ref="K6:L7"/>
    <mergeCell ref="M6:M7"/>
    <mergeCell ref="N6:O7"/>
  </mergeCells>
  <phoneticPr fontId="2"/>
  <conditionalFormatting sqref="D21:D65 F21:F65 H21:H65 J21:J65 L21:L65 O21:O65 R21:R65">
    <cfRule type="expression" dxfId="0" priority="1">
      <formula>C21&lt;=10</formula>
    </cfRule>
  </conditionalFormatting>
  <printOptions horizontalCentered="1"/>
  <pageMargins left="0.39370078740157483" right="0.39370078740157483" top="0.35433070866141736" bottom="0.35433070866141736" header="0.31496062992125984" footer="0.31496062992125984"/>
  <pageSetup paperSize="9" scale="34"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20E8-8371-4CC0-B736-53547962A4E7}">
  <sheetPr codeName="Sheet7">
    <pageSetUpPr fitToPage="1"/>
  </sheetPr>
  <dimension ref="A1:Q65"/>
  <sheetViews>
    <sheetView showGridLines="0" view="pageBreakPreview" zoomScale="55" zoomScaleNormal="100" zoomScaleSheetLayoutView="55" workbookViewId="0">
      <pane ySplit="8" topLeftCell="A9" activePane="bottomLeft" state="frozen"/>
      <selection activeCell="F17" sqref="F17"/>
      <selection pane="bottomLeft" activeCell="B9" sqref="B9"/>
    </sheetView>
  </sheetViews>
  <sheetFormatPr defaultColWidth="8.75" defaultRowHeight="33.75" customHeight="1" x14ac:dyDescent="0.4"/>
  <cols>
    <col min="1" max="1" width="18.75" style="9" customWidth="1"/>
    <col min="2" max="16" width="15" style="9" customWidth="1"/>
    <col min="17" max="17" width="10.625" style="9" customWidth="1"/>
    <col min="18" max="19" width="5.875" style="9" customWidth="1"/>
    <col min="20" max="16384" width="8.75" style="9"/>
  </cols>
  <sheetData>
    <row r="1" spans="1:17" s="5" customFormat="1" ht="33.75" customHeight="1" x14ac:dyDescent="0.4">
      <c r="O1" s="450" t="s">
        <v>201</v>
      </c>
      <c r="P1" s="451"/>
    </row>
    <row r="2" spans="1:17" s="5" customFormat="1" ht="33.75" customHeight="1" x14ac:dyDescent="0.4">
      <c r="A2" s="6" t="s">
        <v>577</v>
      </c>
      <c r="B2" s="7"/>
      <c r="C2" s="7"/>
      <c r="D2" s="7"/>
      <c r="E2" s="7"/>
      <c r="F2" s="7"/>
      <c r="G2" s="7"/>
      <c r="H2" s="7"/>
      <c r="I2" s="7"/>
      <c r="J2" s="7"/>
      <c r="K2" s="7"/>
      <c r="L2" s="7"/>
      <c r="M2" s="7"/>
      <c r="N2" s="7"/>
      <c r="O2" s="7"/>
      <c r="P2" s="7"/>
      <c r="Q2" s="7"/>
    </row>
    <row r="4" spans="1:17" ht="33.75" customHeight="1" x14ac:dyDescent="0.4">
      <c r="A4" s="444"/>
      <c r="B4" s="456" t="s">
        <v>156</v>
      </c>
      <c r="C4" s="457"/>
      <c r="D4" s="457"/>
      <c r="E4" s="457"/>
      <c r="F4" s="457"/>
      <c r="G4" s="457"/>
      <c r="H4" s="458"/>
      <c r="I4" s="467" t="s">
        <v>202</v>
      </c>
      <c r="J4" s="468"/>
      <c r="K4" s="456" t="s">
        <v>203</v>
      </c>
      <c r="L4" s="457"/>
      <c r="M4" s="457"/>
      <c r="N4" s="457"/>
      <c r="O4" s="457"/>
      <c r="P4" s="458"/>
    </row>
    <row r="5" spans="1:17" ht="33.75" customHeight="1" x14ac:dyDescent="0.4">
      <c r="A5" s="452"/>
      <c r="B5" s="456" t="s">
        <v>204</v>
      </c>
      <c r="C5" s="457"/>
      <c r="D5" s="458"/>
      <c r="E5" s="456" t="s">
        <v>205</v>
      </c>
      <c r="F5" s="458"/>
      <c r="G5" s="456" t="s">
        <v>206</v>
      </c>
      <c r="H5" s="458"/>
      <c r="I5" s="456" t="s">
        <v>207</v>
      </c>
      <c r="J5" s="458"/>
      <c r="K5" s="456" t="s">
        <v>208</v>
      </c>
      <c r="L5" s="457"/>
      <c r="M5" s="458"/>
      <c r="N5" s="456" t="s">
        <v>209</v>
      </c>
      <c r="O5" s="457"/>
      <c r="P5" s="458"/>
    </row>
    <row r="6" spans="1:17" ht="33.75" customHeight="1" x14ac:dyDescent="0.4">
      <c r="A6" s="452"/>
      <c r="B6" s="444" t="s">
        <v>169</v>
      </c>
      <c r="C6" s="446" t="s">
        <v>210</v>
      </c>
      <c r="D6" s="447"/>
      <c r="E6" s="446" t="s">
        <v>211</v>
      </c>
      <c r="F6" s="447"/>
      <c r="G6" s="446" t="s">
        <v>212</v>
      </c>
      <c r="H6" s="447"/>
      <c r="I6" s="446" t="s">
        <v>213</v>
      </c>
      <c r="J6" s="447"/>
      <c r="K6" s="444" t="s">
        <v>169</v>
      </c>
      <c r="L6" s="463" t="s">
        <v>214</v>
      </c>
      <c r="M6" s="464"/>
      <c r="N6" s="444" t="s">
        <v>169</v>
      </c>
      <c r="O6" s="446" t="s">
        <v>215</v>
      </c>
      <c r="P6" s="447"/>
    </row>
    <row r="7" spans="1:17" ht="33.75" customHeight="1" x14ac:dyDescent="0.4">
      <c r="A7" s="452"/>
      <c r="B7" s="445"/>
      <c r="C7" s="448"/>
      <c r="D7" s="449"/>
      <c r="E7" s="448"/>
      <c r="F7" s="449"/>
      <c r="G7" s="448"/>
      <c r="H7" s="449"/>
      <c r="I7" s="448"/>
      <c r="J7" s="449"/>
      <c r="K7" s="445"/>
      <c r="L7" s="465"/>
      <c r="M7" s="466"/>
      <c r="N7" s="445"/>
      <c r="O7" s="448"/>
      <c r="P7" s="449"/>
    </row>
    <row r="8" spans="1:17" ht="33.75" customHeight="1" x14ac:dyDescent="0.4">
      <c r="A8" s="445"/>
      <c r="B8" s="10" t="s">
        <v>216</v>
      </c>
      <c r="C8" s="10" t="s">
        <v>217</v>
      </c>
      <c r="D8" s="10" t="s">
        <v>218</v>
      </c>
      <c r="E8" s="10" t="s">
        <v>219</v>
      </c>
      <c r="F8" s="10" t="s">
        <v>220</v>
      </c>
      <c r="G8" s="10" t="s">
        <v>221</v>
      </c>
      <c r="H8" s="10" t="s">
        <v>222</v>
      </c>
      <c r="I8" s="10" t="s">
        <v>223</v>
      </c>
      <c r="J8" s="10" t="s">
        <v>224</v>
      </c>
      <c r="K8" s="10" t="s">
        <v>225</v>
      </c>
      <c r="L8" s="10" t="s">
        <v>226</v>
      </c>
      <c r="M8" s="10" t="s">
        <v>227</v>
      </c>
      <c r="N8" s="10" t="s">
        <v>565</v>
      </c>
      <c r="O8" s="10" t="s">
        <v>229</v>
      </c>
      <c r="P8" s="10" t="s">
        <v>572</v>
      </c>
    </row>
    <row r="9" spans="1:17" ht="33.75" customHeight="1" x14ac:dyDescent="0.4">
      <c r="A9" s="11" t="s">
        <v>578</v>
      </c>
      <c r="B9" s="12"/>
      <c r="C9" s="12"/>
      <c r="D9" s="13"/>
      <c r="E9" s="12">
        <v>10635966</v>
      </c>
      <c r="F9" s="14">
        <v>0.36499999999999999</v>
      </c>
      <c r="G9" s="12">
        <v>7037754</v>
      </c>
      <c r="H9" s="14">
        <v>0.24</v>
      </c>
      <c r="I9" s="12"/>
      <c r="J9" s="14"/>
      <c r="K9" s="12">
        <v>28961750</v>
      </c>
      <c r="L9" s="12">
        <v>948736</v>
      </c>
      <c r="M9" s="14">
        <v>3.3000000000000002E-2</v>
      </c>
      <c r="N9" s="12">
        <v>17429987</v>
      </c>
      <c r="O9" s="12">
        <v>2319292</v>
      </c>
      <c r="P9" s="14">
        <v>0.13300000000000001</v>
      </c>
    </row>
    <row r="10" spans="1:17" ht="33.75" customHeight="1" x14ac:dyDescent="0.4">
      <c r="A10" s="15" t="s">
        <v>242</v>
      </c>
      <c r="B10" s="16">
        <v>97398</v>
      </c>
      <c r="C10" s="16">
        <v>8406</v>
      </c>
      <c r="D10" s="17">
        <v>8.6305673627795232E-2</v>
      </c>
      <c r="E10" s="16">
        <v>102311</v>
      </c>
      <c r="F10" s="17">
        <v>0.39463310395902118</v>
      </c>
      <c r="G10" s="16">
        <v>60730</v>
      </c>
      <c r="H10" s="17">
        <v>0.23424723053661245</v>
      </c>
      <c r="I10" s="16">
        <v>129337</v>
      </c>
      <c r="J10" s="17">
        <v>0.49887755731786343</v>
      </c>
      <c r="K10" s="16">
        <v>258651</v>
      </c>
      <c r="L10" s="16">
        <v>8884</v>
      </c>
      <c r="M10" s="17">
        <v>3.4267287931619712E-2</v>
      </c>
      <c r="N10" s="16">
        <v>238876</v>
      </c>
      <c r="O10" s="16">
        <v>39714</v>
      </c>
      <c r="P10" s="17">
        <v>0.16625362112560491</v>
      </c>
    </row>
    <row r="11" spans="1:17" ht="33.75" customHeight="1" x14ac:dyDescent="0.4">
      <c r="A11" s="18" t="s">
        <v>231</v>
      </c>
      <c r="B11" s="19">
        <v>7213</v>
      </c>
      <c r="C11" s="19">
        <v>629</v>
      </c>
      <c r="D11" s="20">
        <v>8.7203660058228202E-2</v>
      </c>
      <c r="E11" s="19">
        <v>7441</v>
      </c>
      <c r="F11" s="20">
        <v>0.44092201943588527</v>
      </c>
      <c r="G11" s="19">
        <v>4448</v>
      </c>
      <c r="H11" s="20">
        <v>0.26356956624792605</v>
      </c>
      <c r="I11" s="19">
        <v>8586</v>
      </c>
      <c r="J11" s="20">
        <v>0.5087698506755155</v>
      </c>
      <c r="K11" s="19">
        <v>16833</v>
      </c>
      <c r="L11" s="19">
        <v>595</v>
      </c>
      <c r="M11" s="21">
        <v>3.5257169945484709E-2</v>
      </c>
      <c r="N11" s="19">
        <v>15649</v>
      </c>
      <c r="O11" s="19">
        <v>2427</v>
      </c>
      <c r="P11" s="20">
        <v>0.15508978209470253</v>
      </c>
    </row>
    <row r="12" spans="1:17" ht="33.75" customHeight="1" x14ac:dyDescent="0.4">
      <c r="A12" s="18" t="s">
        <v>232</v>
      </c>
      <c r="B12" s="19">
        <v>9821</v>
      </c>
      <c r="C12" s="19">
        <v>788</v>
      </c>
      <c r="D12" s="20">
        <v>8.0236228489970474E-2</v>
      </c>
      <c r="E12" s="19">
        <v>9357</v>
      </c>
      <c r="F12" s="20">
        <v>0.45780126229267576</v>
      </c>
      <c r="G12" s="19">
        <v>5043</v>
      </c>
      <c r="H12" s="20">
        <v>0.24673418464699839</v>
      </c>
      <c r="I12" s="19">
        <v>10059</v>
      </c>
      <c r="J12" s="20">
        <v>0.49214736533098491</v>
      </c>
      <c r="K12" s="19">
        <v>20387</v>
      </c>
      <c r="L12" s="19">
        <v>727</v>
      </c>
      <c r="M12" s="21">
        <v>3.5569254855912717E-2</v>
      </c>
      <c r="N12" s="19">
        <v>19073</v>
      </c>
      <c r="O12" s="19">
        <v>3617</v>
      </c>
      <c r="P12" s="20">
        <v>0.18963980495989094</v>
      </c>
    </row>
    <row r="13" spans="1:17" ht="33.75" customHeight="1" x14ac:dyDescent="0.4">
      <c r="A13" s="18" t="s">
        <v>233</v>
      </c>
      <c r="B13" s="19">
        <v>3547</v>
      </c>
      <c r="C13" s="19">
        <v>299</v>
      </c>
      <c r="D13" s="20">
        <v>8.4296588666478711E-2</v>
      </c>
      <c r="E13" s="19">
        <v>3445</v>
      </c>
      <c r="F13" s="20">
        <v>0.42084045932079162</v>
      </c>
      <c r="G13" s="19">
        <v>1844</v>
      </c>
      <c r="H13" s="20">
        <v>0.22526264353774739</v>
      </c>
      <c r="I13" s="19">
        <v>3882</v>
      </c>
      <c r="J13" s="20">
        <v>0.47422428536525774</v>
      </c>
      <c r="K13" s="19">
        <v>8165</v>
      </c>
      <c r="L13" s="19">
        <v>282</v>
      </c>
      <c r="M13" s="21">
        <v>3.4449059369655512E-2</v>
      </c>
      <c r="N13" s="19">
        <v>7534</v>
      </c>
      <c r="O13" s="19">
        <v>1296</v>
      </c>
      <c r="P13" s="20">
        <v>0.17202017520573401</v>
      </c>
    </row>
    <row r="14" spans="1:17" ht="33.75" customHeight="1" x14ac:dyDescent="0.4">
      <c r="A14" s="18" t="s">
        <v>234</v>
      </c>
      <c r="B14" s="19">
        <v>8833</v>
      </c>
      <c r="C14" s="19">
        <v>781</v>
      </c>
      <c r="D14" s="20">
        <v>8.8418430884184315E-2</v>
      </c>
      <c r="E14" s="19">
        <v>9992</v>
      </c>
      <c r="F14" s="20">
        <v>0.38665737945979411</v>
      </c>
      <c r="G14" s="19">
        <v>6073</v>
      </c>
      <c r="H14" s="20">
        <v>0.23500503057038929</v>
      </c>
      <c r="I14" s="19">
        <v>13376</v>
      </c>
      <c r="J14" s="20">
        <v>0.51760699636251062</v>
      </c>
      <c r="K14" s="19">
        <v>25800</v>
      </c>
      <c r="L14" s="19">
        <v>697</v>
      </c>
      <c r="M14" s="21">
        <v>2.6971596625648169E-2</v>
      </c>
      <c r="N14" s="19">
        <v>24081</v>
      </c>
      <c r="O14" s="19">
        <v>4170</v>
      </c>
      <c r="P14" s="20">
        <v>0.17316556621402765</v>
      </c>
    </row>
    <row r="15" spans="1:17" ht="33.75" customHeight="1" x14ac:dyDescent="0.4">
      <c r="A15" s="18" t="s">
        <v>235</v>
      </c>
      <c r="B15" s="19">
        <v>5768</v>
      </c>
      <c r="C15" s="19">
        <v>575</v>
      </c>
      <c r="D15" s="20">
        <v>9.9687933425797501E-2</v>
      </c>
      <c r="E15" s="19">
        <v>5216</v>
      </c>
      <c r="F15" s="20">
        <v>0.43268353380340108</v>
      </c>
      <c r="G15" s="19">
        <v>2946</v>
      </c>
      <c r="H15" s="20">
        <v>0.24437992534218167</v>
      </c>
      <c r="I15" s="19">
        <v>5886</v>
      </c>
      <c r="J15" s="20">
        <v>0.48826213189547907</v>
      </c>
      <c r="K15" s="19">
        <v>12021</v>
      </c>
      <c r="L15" s="19">
        <v>391</v>
      </c>
      <c r="M15" s="21">
        <v>3.243467440895894E-2</v>
      </c>
      <c r="N15" s="19">
        <v>11602</v>
      </c>
      <c r="O15" s="19">
        <v>2006</v>
      </c>
      <c r="P15" s="20">
        <v>0.17290122392690915</v>
      </c>
    </row>
    <row r="16" spans="1:17" ht="33.75" customHeight="1" x14ac:dyDescent="0.4">
      <c r="A16" s="18" t="s">
        <v>236</v>
      </c>
      <c r="B16" s="19">
        <v>6869</v>
      </c>
      <c r="C16" s="19">
        <v>645</v>
      </c>
      <c r="D16" s="20">
        <v>9.3900131023438638E-2</v>
      </c>
      <c r="E16" s="19">
        <v>6128</v>
      </c>
      <c r="F16" s="20">
        <v>0.40165170085862228</v>
      </c>
      <c r="G16" s="19">
        <v>3641</v>
      </c>
      <c r="H16" s="20">
        <v>0.23864455659697187</v>
      </c>
      <c r="I16" s="19">
        <v>7112</v>
      </c>
      <c r="J16" s="20">
        <v>0.46614668676673005</v>
      </c>
      <c r="K16" s="19">
        <v>15234</v>
      </c>
      <c r="L16" s="19">
        <v>502</v>
      </c>
      <c r="M16" s="21">
        <v>3.2902929802713511E-2</v>
      </c>
      <c r="N16" s="19">
        <v>14139</v>
      </c>
      <c r="O16" s="19">
        <v>2419</v>
      </c>
      <c r="P16" s="20">
        <v>0.17108706414880825</v>
      </c>
    </row>
    <row r="17" spans="1:16" ht="33.75" customHeight="1" x14ac:dyDescent="0.4">
      <c r="A17" s="18" t="s">
        <v>237</v>
      </c>
      <c r="B17" s="19">
        <v>7758</v>
      </c>
      <c r="C17" s="19">
        <v>627</v>
      </c>
      <c r="D17" s="20">
        <v>8.0819798917246707E-2</v>
      </c>
      <c r="E17" s="19">
        <v>8091</v>
      </c>
      <c r="F17" s="20">
        <v>0.39374178792155334</v>
      </c>
      <c r="G17" s="19">
        <v>4877</v>
      </c>
      <c r="H17" s="20">
        <v>0.23733515012896006</v>
      </c>
      <c r="I17" s="19">
        <v>9875</v>
      </c>
      <c r="J17" s="20">
        <v>0.48055866465521435</v>
      </c>
      <c r="K17" s="19">
        <v>20475</v>
      </c>
      <c r="L17" s="19">
        <v>586</v>
      </c>
      <c r="M17" s="21">
        <v>2.8517202783590441E-2</v>
      </c>
      <c r="N17" s="19">
        <v>18742</v>
      </c>
      <c r="O17" s="19">
        <v>2841</v>
      </c>
      <c r="P17" s="20">
        <v>0.15158467612848148</v>
      </c>
    </row>
    <row r="18" spans="1:16" ht="33.75" customHeight="1" x14ac:dyDescent="0.4">
      <c r="A18" s="18" t="s">
        <v>198</v>
      </c>
      <c r="B18" s="19">
        <v>3054</v>
      </c>
      <c r="C18" s="19">
        <v>264</v>
      </c>
      <c r="D18" s="20">
        <v>8.6444007858546168E-2</v>
      </c>
      <c r="E18" s="19">
        <v>3100</v>
      </c>
      <c r="F18" s="20">
        <v>0.43326345213137668</v>
      </c>
      <c r="G18" s="19">
        <v>1656</v>
      </c>
      <c r="H18" s="20">
        <v>0.23144654088050315</v>
      </c>
      <c r="I18" s="19">
        <v>3337</v>
      </c>
      <c r="J18" s="20">
        <v>0.46638714185883995</v>
      </c>
      <c r="K18" s="19">
        <v>7111</v>
      </c>
      <c r="L18" s="19">
        <v>244</v>
      </c>
      <c r="M18" s="21">
        <v>3.4102026554856744E-2</v>
      </c>
      <c r="N18" s="19">
        <v>6462</v>
      </c>
      <c r="O18" s="19">
        <v>1268</v>
      </c>
      <c r="P18" s="20">
        <v>0.19622407923243579</v>
      </c>
    </row>
    <row r="19" spans="1:16" ht="33.75" customHeight="1" x14ac:dyDescent="0.4">
      <c r="A19" s="18" t="s">
        <v>199</v>
      </c>
      <c r="B19" s="19">
        <v>7345</v>
      </c>
      <c r="C19" s="19">
        <v>750</v>
      </c>
      <c r="D19" s="20">
        <v>0.10211027910142954</v>
      </c>
      <c r="E19" s="19">
        <v>7056</v>
      </c>
      <c r="F19" s="20">
        <v>0.39904988123515439</v>
      </c>
      <c r="G19" s="19">
        <v>3588</v>
      </c>
      <c r="H19" s="20">
        <v>0.20291822192059722</v>
      </c>
      <c r="I19" s="19">
        <v>8506</v>
      </c>
      <c r="J19" s="20">
        <v>0.48105417939147155</v>
      </c>
      <c r="K19" s="19">
        <v>17636</v>
      </c>
      <c r="L19" s="19" t="s">
        <v>639</v>
      </c>
      <c r="M19" s="21" t="s">
        <v>639</v>
      </c>
      <c r="N19" s="19">
        <v>16793</v>
      </c>
      <c r="O19" s="19">
        <v>3121</v>
      </c>
      <c r="P19" s="20">
        <v>0.18585124754361937</v>
      </c>
    </row>
    <row r="20" spans="1:16" ht="33.75" customHeight="1" x14ac:dyDescent="0.4">
      <c r="A20" s="18" t="s">
        <v>200</v>
      </c>
      <c r="B20" s="19">
        <v>8575</v>
      </c>
      <c r="C20" s="19">
        <v>928</v>
      </c>
      <c r="D20" s="20">
        <v>0.10822157434402332</v>
      </c>
      <c r="E20" s="19">
        <v>9431</v>
      </c>
      <c r="F20" s="20">
        <v>0.44544681655016061</v>
      </c>
      <c r="G20" s="19">
        <v>5627</v>
      </c>
      <c r="H20" s="20">
        <v>0.26577555261666352</v>
      </c>
      <c r="I20" s="19">
        <v>10689</v>
      </c>
      <c r="J20" s="20">
        <v>0.50486491592669569</v>
      </c>
      <c r="K20" s="19">
        <v>21122</v>
      </c>
      <c r="L20" s="19">
        <v>530</v>
      </c>
      <c r="M20" s="21">
        <v>2.5033062535424144E-2</v>
      </c>
      <c r="N20" s="19">
        <v>19887</v>
      </c>
      <c r="O20" s="19">
        <v>3885</v>
      </c>
      <c r="P20" s="20">
        <v>0.19535374868004224</v>
      </c>
    </row>
    <row r="21" spans="1:16" ht="33.75" customHeight="1" x14ac:dyDescent="0.4">
      <c r="A21" s="22" t="s">
        <v>22</v>
      </c>
      <c r="B21" s="23">
        <v>28615</v>
      </c>
      <c r="C21" s="23">
        <v>2120</v>
      </c>
      <c r="D21" s="24">
        <v>7.4087017298619606E-2</v>
      </c>
      <c r="E21" s="23">
        <v>33054</v>
      </c>
      <c r="F21" s="24">
        <v>0.35147751560456386</v>
      </c>
      <c r="G21" s="23">
        <v>20987</v>
      </c>
      <c r="H21" s="24">
        <v>0.22316387184585776</v>
      </c>
      <c r="I21" s="23">
        <v>48029</v>
      </c>
      <c r="J21" s="24">
        <v>0.51071318439437274</v>
      </c>
      <c r="K21" s="23">
        <v>93867</v>
      </c>
      <c r="L21" s="23">
        <v>3687</v>
      </c>
      <c r="M21" s="24">
        <v>3.9205469838265478E-2</v>
      </c>
      <c r="N21" s="23">
        <v>84914</v>
      </c>
      <c r="O21" s="23">
        <v>12664</v>
      </c>
      <c r="P21" s="24">
        <v>0.14913912900110701</v>
      </c>
    </row>
    <row r="22" spans="1:16" ht="33.75" customHeight="1" x14ac:dyDescent="0.4">
      <c r="A22" s="22" t="s">
        <v>23</v>
      </c>
      <c r="B22" s="23">
        <v>2154</v>
      </c>
      <c r="C22" s="23">
        <v>183</v>
      </c>
      <c r="D22" s="24">
        <v>8.495821727019498E-2</v>
      </c>
      <c r="E22" s="23">
        <v>2184</v>
      </c>
      <c r="F22" s="24">
        <v>0.36898124683223515</v>
      </c>
      <c r="G22" s="23">
        <v>1034</v>
      </c>
      <c r="H22" s="24">
        <v>0.17469167089035309</v>
      </c>
      <c r="I22" s="23">
        <v>2792</v>
      </c>
      <c r="J22" s="24">
        <v>0.4717013008954215</v>
      </c>
      <c r="K22" s="23">
        <v>5902</v>
      </c>
      <c r="L22" s="23">
        <v>254</v>
      </c>
      <c r="M22" s="24">
        <v>4.2912654164554823E-2</v>
      </c>
      <c r="N22" s="23">
        <v>5670</v>
      </c>
      <c r="O22" s="23">
        <v>934</v>
      </c>
      <c r="P22" s="24">
        <v>0.16472663139329807</v>
      </c>
    </row>
    <row r="23" spans="1:16" ht="33.75" customHeight="1" x14ac:dyDescent="0.4">
      <c r="A23" s="22" t="s">
        <v>24</v>
      </c>
      <c r="B23" s="23">
        <v>2841</v>
      </c>
      <c r="C23" s="23">
        <v>201</v>
      </c>
      <c r="D23" s="24">
        <v>7.0749736008447736E-2</v>
      </c>
      <c r="E23" s="23">
        <v>2426</v>
      </c>
      <c r="F23" s="24">
        <v>0.44809752493535276</v>
      </c>
      <c r="G23" s="23">
        <v>1246</v>
      </c>
      <c r="H23" s="24">
        <v>0.23014407092722572</v>
      </c>
      <c r="I23" s="23">
        <v>2689</v>
      </c>
      <c r="J23" s="24">
        <v>0.4966752862947913</v>
      </c>
      <c r="K23" s="23">
        <v>5395</v>
      </c>
      <c r="L23" s="23">
        <v>257</v>
      </c>
      <c r="M23" s="24">
        <v>4.7469523457702251E-2</v>
      </c>
      <c r="N23" s="23">
        <v>5000</v>
      </c>
      <c r="O23" s="23">
        <v>867</v>
      </c>
      <c r="P23" s="24">
        <v>0.1734</v>
      </c>
    </row>
    <row r="24" spans="1:16" ht="33.75" customHeight="1" x14ac:dyDescent="0.4">
      <c r="A24" s="22" t="s">
        <v>25</v>
      </c>
      <c r="B24" s="23">
        <v>1520</v>
      </c>
      <c r="C24" s="23">
        <v>124</v>
      </c>
      <c r="D24" s="24">
        <v>8.1578947368421056E-2</v>
      </c>
      <c r="E24" s="23">
        <v>1446</v>
      </c>
      <c r="F24" s="24">
        <v>0.42541924095322153</v>
      </c>
      <c r="G24" s="23">
        <v>771</v>
      </c>
      <c r="H24" s="24">
        <v>0.22683142100617829</v>
      </c>
      <c r="I24" s="23">
        <v>1506</v>
      </c>
      <c r="J24" s="24">
        <v>0.44307149161518095</v>
      </c>
      <c r="K24" s="23">
        <v>3388</v>
      </c>
      <c r="L24" s="23">
        <v>116</v>
      </c>
      <c r="M24" s="24">
        <v>3.4127684613121503E-2</v>
      </c>
      <c r="N24" s="23">
        <v>3064</v>
      </c>
      <c r="O24" s="23">
        <v>597</v>
      </c>
      <c r="P24" s="24">
        <v>0.19484334203655351</v>
      </c>
    </row>
    <row r="25" spans="1:16" ht="33.75" customHeight="1" x14ac:dyDescent="0.4">
      <c r="A25" s="22" t="s">
        <v>67</v>
      </c>
      <c r="B25" s="23">
        <v>2235</v>
      </c>
      <c r="C25" s="23">
        <v>215</v>
      </c>
      <c r="D25" s="24">
        <v>9.6196868008948541E-2</v>
      </c>
      <c r="E25" s="23">
        <v>2462</v>
      </c>
      <c r="F25" s="24">
        <v>0.43352702940658566</v>
      </c>
      <c r="G25" s="23">
        <v>1434</v>
      </c>
      <c r="H25" s="24">
        <v>0.25250924458531432</v>
      </c>
      <c r="I25" s="23">
        <v>3085</v>
      </c>
      <c r="J25" s="24">
        <v>0.54322944180313437</v>
      </c>
      <c r="K25" s="23">
        <v>5659</v>
      </c>
      <c r="L25" s="23">
        <v>184</v>
      </c>
      <c r="M25" s="24">
        <v>3.2400070434935729E-2</v>
      </c>
      <c r="N25" s="23">
        <v>5277</v>
      </c>
      <c r="O25" s="23">
        <v>830</v>
      </c>
      <c r="P25" s="24">
        <v>0.15728633693386393</v>
      </c>
    </row>
    <row r="26" spans="1:16" ht="33.75" customHeight="1" x14ac:dyDescent="0.4">
      <c r="A26" s="22" t="s">
        <v>27</v>
      </c>
      <c r="B26" s="23">
        <v>1695</v>
      </c>
      <c r="C26" s="23">
        <v>187</v>
      </c>
      <c r="D26" s="24">
        <v>0.11032448377581121</v>
      </c>
      <c r="E26" s="23">
        <v>1901</v>
      </c>
      <c r="F26" s="24">
        <v>0.4839613034623218</v>
      </c>
      <c r="G26" s="23">
        <v>1253</v>
      </c>
      <c r="H26" s="24">
        <v>0.3189918533604888</v>
      </c>
      <c r="I26" s="23">
        <v>2011</v>
      </c>
      <c r="J26" s="24">
        <v>0.51196537678207743</v>
      </c>
      <c r="K26" s="23">
        <v>3913</v>
      </c>
      <c r="L26" s="23">
        <v>139</v>
      </c>
      <c r="M26" s="24">
        <v>3.5386965376782077E-2</v>
      </c>
      <c r="N26" s="23">
        <v>3736</v>
      </c>
      <c r="O26" s="23">
        <v>877</v>
      </c>
      <c r="P26" s="24">
        <v>0.23474304068522484</v>
      </c>
    </row>
    <row r="27" spans="1:16" ht="33.75" customHeight="1" x14ac:dyDescent="0.4">
      <c r="A27" s="22" t="s">
        <v>28</v>
      </c>
      <c r="B27" s="23">
        <v>3547</v>
      </c>
      <c r="C27" s="23">
        <v>299</v>
      </c>
      <c r="D27" s="24">
        <v>8.4296588666478711E-2</v>
      </c>
      <c r="E27" s="23">
        <v>3445</v>
      </c>
      <c r="F27" s="24">
        <v>0.42084045932079162</v>
      </c>
      <c r="G27" s="23">
        <v>1844</v>
      </c>
      <c r="H27" s="24">
        <v>0.22526264353774739</v>
      </c>
      <c r="I27" s="23">
        <v>3882</v>
      </c>
      <c r="J27" s="24">
        <v>0.47422428536525774</v>
      </c>
      <c r="K27" s="23">
        <v>8165</v>
      </c>
      <c r="L27" s="23">
        <v>282</v>
      </c>
      <c r="M27" s="24">
        <v>3.4449059369655512E-2</v>
      </c>
      <c r="N27" s="23">
        <v>7534</v>
      </c>
      <c r="O27" s="23">
        <v>1296</v>
      </c>
      <c r="P27" s="24">
        <v>0.17202017520573401</v>
      </c>
    </row>
    <row r="28" spans="1:16" ht="33.75" customHeight="1" x14ac:dyDescent="0.4">
      <c r="A28" s="22" t="s">
        <v>68</v>
      </c>
      <c r="B28" s="23">
        <v>4041</v>
      </c>
      <c r="C28" s="23">
        <v>338</v>
      </c>
      <c r="D28" s="24">
        <v>8.3642662707250681E-2</v>
      </c>
      <c r="E28" s="23">
        <v>4114</v>
      </c>
      <c r="F28" s="24">
        <v>0.44203287847856454</v>
      </c>
      <c r="G28" s="23">
        <v>2565</v>
      </c>
      <c r="H28" s="24">
        <v>0.27559901149672289</v>
      </c>
      <c r="I28" s="23">
        <v>4527</v>
      </c>
      <c r="J28" s="24">
        <v>0.48640807993983026</v>
      </c>
      <c r="K28" s="23">
        <v>9284</v>
      </c>
      <c r="L28" s="23">
        <v>344</v>
      </c>
      <c r="M28" s="24">
        <v>3.6961426882991297E-2</v>
      </c>
      <c r="N28" s="23">
        <v>8663</v>
      </c>
      <c r="O28" s="23">
        <v>1292</v>
      </c>
      <c r="P28" s="24">
        <v>0.14914002077802146</v>
      </c>
    </row>
    <row r="29" spans="1:16" ht="33.75" customHeight="1" x14ac:dyDescent="0.4">
      <c r="A29" s="22" t="s">
        <v>30</v>
      </c>
      <c r="B29" s="23">
        <v>2117</v>
      </c>
      <c r="C29" s="23">
        <v>195</v>
      </c>
      <c r="D29" s="24">
        <v>9.2111478507321681E-2</v>
      </c>
      <c r="E29" s="23">
        <v>1999</v>
      </c>
      <c r="F29" s="24">
        <v>0.40862632869991822</v>
      </c>
      <c r="G29" s="23">
        <v>1127</v>
      </c>
      <c r="H29" s="24">
        <v>0.23037612428454621</v>
      </c>
      <c r="I29" s="23">
        <v>2422</v>
      </c>
      <c r="J29" s="24">
        <v>0.49509403107113653</v>
      </c>
      <c r="K29" s="23">
        <v>4869</v>
      </c>
      <c r="L29" s="23">
        <v>136</v>
      </c>
      <c r="M29" s="24">
        <v>2.7800490596892886E-2</v>
      </c>
      <c r="N29" s="23">
        <v>4722</v>
      </c>
      <c r="O29" s="23">
        <v>829</v>
      </c>
      <c r="P29" s="24">
        <v>0.17556120288013555</v>
      </c>
    </row>
    <row r="30" spans="1:16" ht="33.75" customHeight="1" x14ac:dyDescent="0.4">
      <c r="A30" s="22" t="s">
        <v>31</v>
      </c>
      <c r="B30" s="23">
        <v>2891</v>
      </c>
      <c r="C30" s="23">
        <v>305</v>
      </c>
      <c r="D30" s="24">
        <v>0.10549982704946385</v>
      </c>
      <c r="E30" s="23">
        <v>3084</v>
      </c>
      <c r="F30" s="24">
        <v>0.40124902419984387</v>
      </c>
      <c r="G30" s="23">
        <v>1802</v>
      </c>
      <c r="H30" s="24">
        <v>0.23445225084569346</v>
      </c>
      <c r="I30" s="23">
        <v>4083</v>
      </c>
      <c r="J30" s="24">
        <v>0.53122560499609683</v>
      </c>
      <c r="K30" s="23">
        <v>7675</v>
      </c>
      <c r="L30" s="23">
        <v>192</v>
      </c>
      <c r="M30" s="24">
        <v>2.4980483996877439E-2</v>
      </c>
      <c r="N30" s="23">
        <v>7159</v>
      </c>
      <c r="O30" s="23">
        <v>1517</v>
      </c>
      <c r="P30" s="24">
        <v>0.21190110350607627</v>
      </c>
    </row>
    <row r="31" spans="1:16" ht="33.75" customHeight="1" x14ac:dyDescent="0.4">
      <c r="A31" s="22" t="s">
        <v>32</v>
      </c>
      <c r="B31" s="23">
        <v>6536</v>
      </c>
      <c r="C31" s="23">
        <v>512</v>
      </c>
      <c r="D31" s="24">
        <v>7.8335373317013457E-2</v>
      </c>
      <c r="E31" s="23">
        <v>7183</v>
      </c>
      <c r="F31" s="24">
        <v>0.38999891410576609</v>
      </c>
      <c r="G31" s="23">
        <v>4393</v>
      </c>
      <c r="H31" s="24">
        <v>0.23851666847649039</v>
      </c>
      <c r="I31" s="23">
        <v>8821</v>
      </c>
      <c r="J31" s="24">
        <v>0.47893365186230863</v>
      </c>
      <c r="K31" s="23">
        <v>18354</v>
      </c>
      <c r="L31" s="23">
        <v>516</v>
      </c>
      <c r="M31" s="24">
        <v>2.8016071234661745E-2</v>
      </c>
      <c r="N31" s="23">
        <v>16728</v>
      </c>
      <c r="O31" s="23">
        <v>2544</v>
      </c>
      <c r="P31" s="24">
        <v>0.15208034433285508</v>
      </c>
    </row>
    <row r="32" spans="1:16" ht="33.75" customHeight="1" x14ac:dyDescent="0.4">
      <c r="A32" s="22" t="s">
        <v>69</v>
      </c>
      <c r="B32" s="23">
        <v>3709</v>
      </c>
      <c r="C32" s="23">
        <v>305</v>
      </c>
      <c r="D32" s="24">
        <v>8.2232407657050421E-2</v>
      </c>
      <c r="E32" s="23">
        <v>3986</v>
      </c>
      <c r="F32" s="24">
        <v>0.4504463781218217</v>
      </c>
      <c r="G32" s="23">
        <v>2277</v>
      </c>
      <c r="H32" s="24">
        <v>0.257317210984292</v>
      </c>
      <c r="I32" s="23">
        <v>4347</v>
      </c>
      <c r="J32" s="24">
        <v>0.49124194824273931</v>
      </c>
      <c r="K32" s="23">
        <v>8826</v>
      </c>
      <c r="L32" s="23">
        <v>268</v>
      </c>
      <c r="M32" s="24">
        <v>3.0285908012204769E-2</v>
      </c>
      <c r="N32" s="23">
        <v>8299</v>
      </c>
      <c r="O32" s="23">
        <v>1702</v>
      </c>
      <c r="P32" s="24">
        <v>0.20508494999397517</v>
      </c>
    </row>
    <row r="33" spans="1:16" ht="33.75" customHeight="1" x14ac:dyDescent="0.4">
      <c r="A33" s="22" t="s">
        <v>70</v>
      </c>
      <c r="B33" s="23">
        <v>2390</v>
      </c>
      <c r="C33" s="23">
        <v>192</v>
      </c>
      <c r="D33" s="24">
        <v>8.0334728033472802E-2</v>
      </c>
      <c r="E33" s="23">
        <v>2794</v>
      </c>
      <c r="F33" s="24">
        <v>0.36014436710492392</v>
      </c>
      <c r="G33" s="23">
        <v>1722</v>
      </c>
      <c r="H33" s="24">
        <v>0.2219644238205723</v>
      </c>
      <c r="I33" s="23">
        <v>3987</v>
      </c>
      <c r="J33" s="24">
        <v>0.5139211136890951</v>
      </c>
      <c r="K33" s="23">
        <v>7745</v>
      </c>
      <c r="L33" s="23">
        <v>208</v>
      </c>
      <c r="M33" s="24">
        <v>2.6811033771590616E-2</v>
      </c>
      <c r="N33" s="23">
        <v>7185</v>
      </c>
      <c r="O33" s="23">
        <v>1237</v>
      </c>
      <c r="P33" s="24">
        <v>0.17216423103688239</v>
      </c>
    </row>
    <row r="34" spans="1:16" ht="33.75" customHeight="1" x14ac:dyDescent="0.4">
      <c r="A34" s="22" t="s">
        <v>35</v>
      </c>
      <c r="B34" s="23">
        <v>6242</v>
      </c>
      <c r="C34" s="23">
        <v>687</v>
      </c>
      <c r="D34" s="24">
        <v>0.11006087792374239</v>
      </c>
      <c r="E34" s="23">
        <v>6790</v>
      </c>
      <c r="F34" s="24">
        <v>0.4335057141033008</v>
      </c>
      <c r="G34" s="23">
        <v>3958</v>
      </c>
      <c r="H34" s="24">
        <v>0.25269743982634235</v>
      </c>
      <c r="I34" s="23">
        <v>7893</v>
      </c>
      <c r="J34" s="24">
        <v>0.50392645087148058</v>
      </c>
      <c r="K34" s="23">
        <v>15628</v>
      </c>
      <c r="L34" s="23">
        <v>342</v>
      </c>
      <c r="M34" s="24">
        <v>2.1834897529208964E-2</v>
      </c>
      <c r="N34" s="23">
        <v>14667</v>
      </c>
      <c r="O34" s="23">
        <v>2745</v>
      </c>
      <c r="P34" s="24">
        <v>0.18715483739005931</v>
      </c>
    </row>
    <row r="35" spans="1:16" ht="33.75" customHeight="1" x14ac:dyDescent="0.4">
      <c r="A35" s="22" t="s">
        <v>71</v>
      </c>
      <c r="B35" s="23">
        <v>409</v>
      </c>
      <c r="C35" s="23">
        <v>24</v>
      </c>
      <c r="D35" s="24">
        <v>5.8679706601466992E-2</v>
      </c>
      <c r="E35" s="23">
        <v>417</v>
      </c>
      <c r="F35" s="24">
        <v>0.47821100917431192</v>
      </c>
      <c r="G35" s="23">
        <v>238</v>
      </c>
      <c r="H35" s="24">
        <v>0.27293577981651373</v>
      </c>
      <c r="I35" s="23">
        <v>444</v>
      </c>
      <c r="J35" s="24">
        <v>0.50917431192660545</v>
      </c>
      <c r="K35" s="23">
        <v>872</v>
      </c>
      <c r="L35" s="23">
        <v>22</v>
      </c>
      <c r="M35" s="24">
        <v>2.5229357798165139E-2</v>
      </c>
      <c r="N35" s="23">
        <v>808</v>
      </c>
      <c r="O35" s="23">
        <v>175</v>
      </c>
      <c r="P35" s="24">
        <v>0.21658415841584158</v>
      </c>
    </row>
    <row r="36" spans="1:16" ht="33.75" customHeight="1" x14ac:dyDescent="0.4">
      <c r="A36" s="22" t="s">
        <v>72</v>
      </c>
      <c r="B36" s="23">
        <v>642</v>
      </c>
      <c r="C36" s="23">
        <v>53</v>
      </c>
      <c r="D36" s="24">
        <v>8.2554517133956382E-2</v>
      </c>
      <c r="E36" s="23">
        <v>640</v>
      </c>
      <c r="F36" s="24">
        <v>0.49230769230769234</v>
      </c>
      <c r="G36" s="23">
        <v>324</v>
      </c>
      <c r="H36" s="24">
        <v>0.24923076923076923</v>
      </c>
      <c r="I36" s="23">
        <v>617</v>
      </c>
      <c r="J36" s="24">
        <v>0.47461538461538461</v>
      </c>
      <c r="K36" s="23">
        <v>1298</v>
      </c>
      <c r="L36" s="23">
        <v>53</v>
      </c>
      <c r="M36" s="24">
        <v>4.0769230769230766E-2</v>
      </c>
      <c r="N36" s="23">
        <v>1229</v>
      </c>
      <c r="O36" s="23">
        <v>202</v>
      </c>
      <c r="P36" s="24">
        <v>0.1643612693246542</v>
      </c>
    </row>
    <row r="37" spans="1:16" ht="33.75" customHeight="1" x14ac:dyDescent="0.4">
      <c r="A37" s="22" t="s">
        <v>73</v>
      </c>
      <c r="B37" s="23">
        <v>1105</v>
      </c>
      <c r="C37" s="23">
        <v>97</v>
      </c>
      <c r="D37" s="24">
        <v>8.7782805429864247E-2</v>
      </c>
      <c r="E37" s="23">
        <v>957</v>
      </c>
      <c r="F37" s="24">
        <v>0.4596541786743516</v>
      </c>
      <c r="G37" s="23">
        <v>490</v>
      </c>
      <c r="H37" s="24">
        <v>0.23535062439961577</v>
      </c>
      <c r="I37" s="23">
        <v>1042</v>
      </c>
      <c r="J37" s="24">
        <v>0.50048030739673388</v>
      </c>
      <c r="K37" s="23">
        <v>2077</v>
      </c>
      <c r="L37" s="23">
        <v>66</v>
      </c>
      <c r="M37" s="24">
        <v>3.1700288184438041E-2</v>
      </c>
      <c r="N37" s="23">
        <v>1932</v>
      </c>
      <c r="O37" s="23">
        <v>359</v>
      </c>
      <c r="P37" s="24">
        <v>0.18581780538302278</v>
      </c>
    </row>
    <row r="38" spans="1:16" ht="33.75" customHeight="1" x14ac:dyDescent="0.4">
      <c r="A38" s="22" t="s">
        <v>74</v>
      </c>
      <c r="B38" s="23">
        <v>1747</v>
      </c>
      <c r="C38" s="23">
        <v>140</v>
      </c>
      <c r="D38" s="24">
        <v>8.0137378362907838E-2</v>
      </c>
      <c r="E38" s="23">
        <v>1938</v>
      </c>
      <c r="F38" s="24">
        <v>0.39175257731958762</v>
      </c>
      <c r="G38" s="23">
        <v>1166</v>
      </c>
      <c r="H38" s="24">
        <v>0.23569840307256923</v>
      </c>
      <c r="I38" s="23">
        <v>2522</v>
      </c>
      <c r="J38" s="24">
        <v>0.50980392156862742</v>
      </c>
      <c r="K38" s="23">
        <v>4935</v>
      </c>
      <c r="L38" s="23">
        <v>144</v>
      </c>
      <c r="M38" s="24">
        <v>2.9108550636749546E-2</v>
      </c>
      <c r="N38" s="23">
        <v>4641</v>
      </c>
      <c r="O38" s="23">
        <v>674</v>
      </c>
      <c r="P38" s="24">
        <v>0.14522732169790994</v>
      </c>
    </row>
    <row r="39" spans="1:16" ht="33.75" customHeight="1" x14ac:dyDescent="0.4">
      <c r="A39" s="22" t="s">
        <v>75</v>
      </c>
      <c r="B39" s="23">
        <v>1805</v>
      </c>
      <c r="C39" s="23">
        <v>144</v>
      </c>
      <c r="D39" s="24">
        <v>7.977839335180055E-2</v>
      </c>
      <c r="E39" s="23">
        <v>2176</v>
      </c>
      <c r="F39" s="24">
        <v>0.39919280865896167</v>
      </c>
      <c r="G39" s="23">
        <v>1383</v>
      </c>
      <c r="H39" s="24">
        <v>0.25371491469455149</v>
      </c>
      <c r="I39" s="23">
        <v>2784</v>
      </c>
      <c r="J39" s="24">
        <v>0.51073197578425977</v>
      </c>
      <c r="K39" s="23">
        <v>5445</v>
      </c>
      <c r="L39" s="23">
        <v>153</v>
      </c>
      <c r="M39" s="24">
        <v>2.806824435883324E-2</v>
      </c>
      <c r="N39" s="23">
        <v>5096</v>
      </c>
      <c r="O39" s="23">
        <v>742</v>
      </c>
      <c r="P39" s="24">
        <v>0.14560439560439561</v>
      </c>
    </row>
    <row r="40" spans="1:16" ht="33.75" customHeight="1" x14ac:dyDescent="0.4">
      <c r="A40" s="22" t="s">
        <v>76</v>
      </c>
      <c r="B40" s="23">
        <v>441</v>
      </c>
      <c r="C40" s="23">
        <v>54</v>
      </c>
      <c r="D40" s="24">
        <v>0.12244897959183673</v>
      </c>
      <c r="E40" s="23">
        <v>364</v>
      </c>
      <c r="F40" s="24">
        <v>0.44498777506112469</v>
      </c>
      <c r="G40" s="23">
        <v>221</v>
      </c>
      <c r="H40" s="24">
        <v>0.27017114914425427</v>
      </c>
      <c r="I40" s="23">
        <v>421</v>
      </c>
      <c r="J40" s="24">
        <v>0.5146699266503667</v>
      </c>
      <c r="K40" s="23">
        <v>818</v>
      </c>
      <c r="L40" s="23">
        <v>25</v>
      </c>
      <c r="M40" s="24">
        <v>3.0562347188264057E-2</v>
      </c>
      <c r="N40" s="23">
        <v>792</v>
      </c>
      <c r="O40" s="23">
        <v>134</v>
      </c>
      <c r="P40" s="24">
        <v>0.1691919191919192</v>
      </c>
    </row>
    <row r="41" spans="1:16" ht="33.75" customHeight="1" x14ac:dyDescent="0.4">
      <c r="A41" s="22" t="s">
        <v>77</v>
      </c>
      <c r="B41" s="23">
        <v>646</v>
      </c>
      <c r="C41" s="23">
        <v>91</v>
      </c>
      <c r="D41" s="24">
        <v>0.14086687306501547</v>
      </c>
      <c r="E41" s="23">
        <v>651</v>
      </c>
      <c r="F41" s="24">
        <v>0.48186528497409326</v>
      </c>
      <c r="G41" s="23">
        <v>383</v>
      </c>
      <c r="H41" s="24">
        <v>0.2834937083641747</v>
      </c>
      <c r="I41" s="23">
        <v>678</v>
      </c>
      <c r="J41" s="24">
        <v>0.50185048112509256</v>
      </c>
      <c r="K41" s="23">
        <v>1348</v>
      </c>
      <c r="L41" s="23">
        <v>44</v>
      </c>
      <c r="M41" s="24">
        <v>3.256846780162842E-2</v>
      </c>
      <c r="N41" s="23">
        <v>1331</v>
      </c>
      <c r="O41" s="23">
        <v>238</v>
      </c>
      <c r="P41" s="24">
        <v>0.17881292261457551</v>
      </c>
    </row>
    <row r="42" spans="1:16" ht="33.75" customHeight="1" x14ac:dyDescent="0.4">
      <c r="A42" s="22" t="s">
        <v>78</v>
      </c>
      <c r="B42" s="23">
        <v>204</v>
      </c>
      <c r="C42" s="23">
        <v>25</v>
      </c>
      <c r="D42" s="24">
        <v>0.12254901960784313</v>
      </c>
      <c r="E42" s="23">
        <v>132</v>
      </c>
      <c r="F42" s="24">
        <v>0.39759036144578314</v>
      </c>
      <c r="G42" s="23">
        <v>78</v>
      </c>
      <c r="H42" s="24">
        <v>0.23493975903614459</v>
      </c>
      <c r="I42" s="23">
        <v>168</v>
      </c>
      <c r="J42" s="24">
        <v>0.50602409638554213</v>
      </c>
      <c r="K42" s="23">
        <v>332</v>
      </c>
      <c r="L42" s="23">
        <v>19</v>
      </c>
      <c r="M42" s="24">
        <v>5.7228915662650599E-2</v>
      </c>
      <c r="N42" s="23">
        <v>326</v>
      </c>
      <c r="O42" s="23">
        <v>50</v>
      </c>
      <c r="P42" s="24">
        <v>0.15337423312883436</v>
      </c>
    </row>
    <row r="43" spans="1:16" ht="33.75" customHeight="1" x14ac:dyDescent="0.4">
      <c r="A43" s="22" t="s">
        <v>79</v>
      </c>
      <c r="B43" s="23">
        <v>623</v>
      </c>
      <c r="C43" s="23">
        <v>53</v>
      </c>
      <c r="D43" s="24">
        <v>8.5072231139646876E-2</v>
      </c>
      <c r="E43" s="23">
        <v>574</v>
      </c>
      <c r="F43" s="24">
        <v>0.46933769419460342</v>
      </c>
      <c r="G43" s="23">
        <v>308</v>
      </c>
      <c r="H43" s="24">
        <v>0.25183973834832379</v>
      </c>
      <c r="I43" s="23">
        <v>581</v>
      </c>
      <c r="J43" s="24">
        <v>0.47506132461161077</v>
      </c>
      <c r="K43" s="23">
        <v>1220</v>
      </c>
      <c r="L43" s="23">
        <v>43</v>
      </c>
      <c r="M43" s="24">
        <v>3.5159443990188062E-2</v>
      </c>
      <c r="N43" s="23">
        <v>1158</v>
      </c>
      <c r="O43" s="23">
        <v>232</v>
      </c>
      <c r="P43" s="24">
        <v>0.2003454231433506</v>
      </c>
    </row>
    <row r="44" spans="1:16" ht="33.75" customHeight="1" x14ac:dyDescent="0.4">
      <c r="A44" s="22" t="s">
        <v>80</v>
      </c>
      <c r="B44" s="23">
        <v>631</v>
      </c>
      <c r="C44" s="23">
        <v>45</v>
      </c>
      <c r="D44" s="24">
        <v>7.1315372424722662E-2</v>
      </c>
      <c r="E44" s="23">
        <v>502</v>
      </c>
      <c r="F44" s="24">
        <v>0.38794435857805254</v>
      </c>
      <c r="G44" s="23">
        <v>257</v>
      </c>
      <c r="H44" s="24">
        <v>0.19860896445131376</v>
      </c>
      <c r="I44" s="23">
        <v>631</v>
      </c>
      <c r="J44" s="24">
        <v>0.48763523956723337</v>
      </c>
      <c r="K44" s="23">
        <v>1292</v>
      </c>
      <c r="L44" s="23">
        <v>44</v>
      </c>
      <c r="M44" s="24">
        <v>3.4003091190108192E-2</v>
      </c>
      <c r="N44" s="23">
        <v>1212</v>
      </c>
      <c r="O44" s="23">
        <v>197</v>
      </c>
      <c r="P44" s="24">
        <v>0.16254125412541254</v>
      </c>
    </row>
    <row r="45" spans="1:16" ht="33.75" customHeight="1" x14ac:dyDescent="0.4">
      <c r="A45" s="22" t="s">
        <v>81</v>
      </c>
      <c r="B45" s="23">
        <v>1328</v>
      </c>
      <c r="C45" s="23">
        <v>125</v>
      </c>
      <c r="D45" s="24">
        <v>9.412650602409639E-2</v>
      </c>
      <c r="E45" s="23">
        <v>1369</v>
      </c>
      <c r="F45" s="24">
        <v>0.45121951219512196</v>
      </c>
      <c r="G45" s="23">
        <v>824</v>
      </c>
      <c r="H45" s="24">
        <v>0.27158866183256425</v>
      </c>
      <c r="I45" s="23">
        <v>1397</v>
      </c>
      <c r="J45" s="24">
        <v>0.46044825313117999</v>
      </c>
      <c r="K45" s="23">
        <v>3027</v>
      </c>
      <c r="L45" s="23">
        <v>129</v>
      </c>
      <c r="M45" s="24">
        <v>4.2518127883981544E-2</v>
      </c>
      <c r="N45" s="23">
        <v>2859</v>
      </c>
      <c r="O45" s="23">
        <v>483</v>
      </c>
      <c r="P45" s="24">
        <v>0.16894018887722981</v>
      </c>
    </row>
    <row r="46" spans="1:16" ht="33.75" customHeight="1" x14ac:dyDescent="0.4">
      <c r="A46" s="22" t="s">
        <v>82</v>
      </c>
      <c r="B46" s="23">
        <v>707</v>
      </c>
      <c r="C46" s="23">
        <v>93</v>
      </c>
      <c r="D46" s="24">
        <v>0.13154172560113153</v>
      </c>
      <c r="E46" s="23">
        <v>556</v>
      </c>
      <c r="F46" s="24">
        <v>0.33273488928785161</v>
      </c>
      <c r="G46" s="23">
        <v>341</v>
      </c>
      <c r="H46" s="24">
        <v>0.20406941950927587</v>
      </c>
      <c r="I46" s="23">
        <v>781</v>
      </c>
      <c r="J46" s="24">
        <v>0.46738479952124479</v>
      </c>
      <c r="K46" s="23">
        <v>1668</v>
      </c>
      <c r="L46" s="23">
        <v>45</v>
      </c>
      <c r="M46" s="24">
        <v>2.6929982046678635E-2</v>
      </c>
      <c r="N46" s="23">
        <v>1547</v>
      </c>
      <c r="O46" s="23">
        <v>269</v>
      </c>
      <c r="P46" s="24">
        <v>0.17388493859082094</v>
      </c>
    </row>
    <row r="47" spans="1:16" ht="33.75" customHeight="1" x14ac:dyDescent="0.4">
      <c r="A47" s="22" t="s">
        <v>83</v>
      </c>
      <c r="B47" s="23">
        <v>2166</v>
      </c>
      <c r="C47" s="23">
        <v>190</v>
      </c>
      <c r="D47" s="24">
        <v>8.771929824561403E-2</v>
      </c>
      <c r="E47" s="23">
        <v>2203</v>
      </c>
      <c r="F47" s="24">
        <v>0.39494442452491935</v>
      </c>
      <c r="G47" s="23">
        <v>1349</v>
      </c>
      <c r="H47" s="24">
        <v>0.24184295446396559</v>
      </c>
      <c r="I47" s="23">
        <v>2646</v>
      </c>
      <c r="J47" s="24">
        <v>0.47436357117246325</v>
      </c>
      <c r="K47" s="23">
        <v>5571</v>
      </c>
      <c r="L47" s="23">
        <v>199</v>
      </c>
      <c r="M47" s="24">
        <v>3.5675869487271424E-2</v>
      </c>
      <c r="N47" s="23">
        <v>5014</v>
      </c>
      <c r="O47" s="23">
        <v>835</v>
      </c>
      <c r="P47" s="24">
        <v>0.1665337056242521</v>
      </c>
    </row>
    <row r="48" spans="1:16" ht="33.75" customHeight="1" x14ac:dyDescent="0.4">
      <c r="A48" s="22" t="s">
        <v>84</v>
      </c>
      <c r="B48" s="23">
        <v>888</v>
      </c>
      <c r="C48" s="23">
        <v>80</v>
      </c>
      <c r="D48" s="24">
        <v>9.0090090090090086E-2</v>
      </c>
      <c r="E48" s="23">
        <v>732</v>
      </c>
      <c r="F48" s="24">
        <v>0.39019189765458423</v>
      </c>
      <c r="G48" s="23">
        <v>398</v>
      </c>
      <c r="H48" s="24">
        <v>0.21215351812366737</v>
      </c>
      <c r="I48" s="23">
        <v>843</v>
      </c>
      <c r="J48" s="24">
        <v>0.4493603411513859</v>
      </c>
      <c r="K48" s="23">
        <v>1874</v>
      </c>
      <c r="L48" s="23">
        <v>58</v>
      </c>
      <c r="M48" s="24">
        <v>3.0916844349680169E-2</v>
      </c>
      <c r="N48" s="23">
        <v>1776</v>
      </c>
      <c r="O48" s="23">
        <v>283</v>
      </c>
      <c r="P48" s="24">
        <v>0.15934684684684686</v>
      </c>
    </row>
    <row r="49" spans="1:16" ht="33.75" customHeight="1" x14ac:dyDescent="0.4">
      <c r="A49" s="22" t="s">
        <v>50</v>
      </c>
      <c r="B49" s="23">
        <v>445</v>
      </c>
      <c r="C49" s="23">
        <v>42</v>
      </c>
      <c r="D49" s="24">
        <v>9.4382022471910118E-2</v>
      </c>
      <c r="E49" s="23">
        <v>387</v>
      </c>
      <c r="F49" s="24">
        <v>0.43337066069428892</v>
      </c>
      <c r="G49" s="23">
        <v>187</v>
      </c>
      <c r="H49" s="24">
        <v>0.20940649496080627</v>
      </c>
      <c r="I49" s="23">
        <v>420</v>
      </c>
      <c r="J49" s="24">
        <v>0.47032474804031354</v>
      </c>
      <c r="K49" s="23">
        <v>886</v>
      </c>
      <c r="L49" s="23">
        <v>31</v>
      </c>
      <c r="M49" s="24">
        <v>3.471444568868981E-2</v>
      </c>
      <c r="N49" s="23">
        <v>793</v>
      </c>
      <c r="O49" s="23">
        <v>171</v>
      </c>
      <c r="P49" s="24">
        <v>0.21563682219419925</v>
      </c>
    </row>
    <row r="50" spans="1:16" ht="33.75" customHeight="1" x14ac:dyDescent="0.4">
      <c r="A50" s="22" t="s">
        <v>51</v>
      </c>
      <c r="B50" s="23">
        <v>994</v>
      </c>
      <c r="C50" s="23">
        <v>105</v>
      </c>
      <c r="D50" s="24">
        <v>0.10563380281690141</v>
      </c>
      <c r="E50" s="23">
        <v>882</v>
      </c>
      <c r="F50" s="24">
        <v>0.3707440100882724</v>
      </c>
      <c r="G50" s="23">
        <v>443</v>
      </c>
      <c r="H50" s="24">
        <v>0.18621269440941571</v>
      </c>
      <c r="I50" s="23">
        <v>1079</v>
      </c>
      <c r="J50" s="24">
        <v>0.45355191256830601</v>
      </c>
      <c r="K50" s="23">
        <v>2378</v>
      </c>
      <c r="L50" s="23">
        <v>64</v>
      </c>
      <c r="M50" s="24">
        <v>2.6902059688944935E-2</v>
      </c>
      <c r="N50" s="23">
        <v>2256</v>
      </c>
      <c r="O50" s="23">
        <v>398</v>
      </c>
      <c r="P50" s="24">
        <v>0.17641843971631205</v>
      </c>
    </row>
    <row r="51" spans="1:16" ht="33.75" customHeight="1" x14ac:dyDescent="0.4">
      <c r="A51" s="22" t="s">
        <v>52</v>
      </c>
      <c r="B51" s="23">
        <v>1015</v>
      </c>
      <c r="C51" s="23">
        <v>126</v>
      </c>
      <c r="D51" s="24">
        <v>0.12413793103448276</v>
      </c>
      <c r="E51" s="23">
        <v>1007</v>
      </c>
      <c r="F51" s="24">
        <v>0.46171480972031176</v>
      </c>
      <c r="G51" s="23">
        <v>548</v>
      </c>
      <c r="H51" s="24">
        <v>0.25126088950022923</v>
      </c>
      <c r="I51" s="23">
        <v>1147</v>
      </c>
      <c r="J51" s="24">
        <v>0.52590554791380106</v>
      </c>
      <c r="K51" s="23">
        <v>2175</v>
      </c>
      <c r="L51" s="23">
        <v>62</v>
      </c>
      <c r="M51" s="24">
        <v>2.8427326914259515E-2</v>
      </c>
      <c r="N51" s="23">
        <v>2084</v>
      </c>
      <c r="O51" s="23">
        <v>466</v>
      </c>
      <c r="P51" s="24">
        <v>0.22360844529750479</v>
      </c>
    </row>
    <row r="52" spans="1:16" ht="33.75" customHeight="1" x14ac:dyDescent="0.4">
      <c r="A52" s="22" t="s">
        <v>53</v>
      </c>
      <c r="B52" s="23">
        <v>359</v>
      </c>
      <c r="C52" s="23">
        <v>36</v>
      </c>
      <c r="D52" s="24">
        <v>0.10027855153203342</v>
      </c>
      <c r="E52" s="23">
        <v>357</v>
      </c>
      <c r="F52" s="24">
        <v>0.44569288389513106</v>
      </c>
      <c r="G52" s="23">
        <v>219</v>
      </c>
      <c r="H52" s="24">
        <v>0.27340823970037453</v>
      </c>
      <c r="I52" s="23">
        <v>410</v>
      </c>
      <c r="J52" s="24">
        <v>0.51186017478152313</v>
      </c>
      <c r="K52" s="23">
        <v>799</v>
      </c>
      <c r="L52" s="23">
        <v>21</v>
      </c>
      <c r="M52" s="24">
        <v>2.6217228464419477E-2</v>
      </c>
      <c r="N52" s="23">
        <v>750</v>
      </c>
      <c r="O52" s="23">
        <v>139</v>
      </c>
      <c r="P52" s="24">
        <v>0.18533333333333332</v>
      </c>
    </row>
    <row r="53" spans="1:16" ht="33.75" customHeight="1" x14ac:dyDescent="0.4">
      <c r="A53" s="22" t="s">
        <v>54</v>
      </c>
      <c r="B53" s="23">
        <v>211</v>
      </c>
      <c r="C53" s="23">
        <v>27</v>
      </c>
      <c r="D53" s="24">
        <v>0.12796208530805686</v>
      </c>
      <c r="E53" s="23">
        <v>225</v>
      </c>
      <c r="F53" s="24">
        <v>0.47872340425531917</v>
      </c>
      <c r="G53" s="23">
        <v>134</v>
      </c>
      <c r="H53" s="24">
        <v>0.28510638297872343</v>
      </c>
      <c r="I53" s="23">
        <v>230</v>
      </c>
      <c r="J53" s="24">
        <v>0.48936170212765956</v>
      </c>
      <c r="K53" s="23">
        <v>469</v>
      </c>
      <c r="L53" s="23">
        <v>16</v>
      </c>
      <c r="M53" s="24">
        <v>3.4042553191489362E-2</v>
      </c>
      <c r="N53" s="23">
        <v>439</v>
      </c>
      <c r="O53" s="23">
        <v>100</v>
      </c>
      <c r="P53" s="24">
        <v>0.22779043280182232</v>
      </c>
    </row>
    <row r="54" spans="1:16" ht="33.75" customHeight="1" x14ac:dyDescent="0.4">
      <c r="A54" s="22" t="s">
        <v>55</v>
      </c>
      <c r="B54" s="23">
        <v>436</v>
      </c>
      <c r="C54" s="23">
        <v>42</v>
      </c>
      <c r="D54" s="24">
        <v>9.6330275229357804E-2</v>
      </c>
      <c r="E54" s="23">
        <v>389</v>
      </c>
      <c r="F54" s="24">
        <v>0.37766990291262137</v>
      </c>
      <c r="G54" s="23">
        <v>174</v>
      </c>
      <c r="H54" s="24">
        <v>0.16893203883495145</v>
      </c>
      <c r="I54" s="23">
        <v>502</v>
      </c>
      <c r="J54" s="24">
        <v>0.48737864077669901</v>
      </c>
      <c r="K54" s="23">
        <v>1028</v>
      </c>
      <c r="L54" s="23">
        <v>52</v>
      </c>
      <c r="M54" s="24">
        <v>5.0485436893203881E-2</v>
      </c>
      <c r="N54" s="23">
        <v>974</v>
      </c>
      <c r="O54" s="23">
        <v>182</v>
      </c>
      <c r="P54" s="24">
        <v>0.18685831622176591</v>
      </c>
    </row>
    <row r="55" spans="1:16" ht="33.75" customHeight="1" x14ac:dyDescent="0.4">
      <c r="A55" s="22" t="s">
        <v>56</v>
      </c>
      <c r="B55" s="23">
        <v>130</v>
      </c>
      <c r="C55" s="23">
        <v>13</v>
      </c>
      <c r="D55" s="24">
        <v>0.1</v>
      </c>
      <c r="E55" s="23">
        <v>99</v>
      </c>
      <c r="F55" s="24">
        <v>0.39130434782608697</v>
      </c>
      <c r="G55" s="23">
        <v>54</v>
      </c>
      <c r="H55" s="24">
        <v>0.2134387351778656</v>
      </c>
      <c r="I55" s="23">
        <v>126</v>
      </c>
      <c r="J55" s="24">
        <v>0.49802371541501977</v>
      </c>
      <c r="K55" s="23">
        <v>251</v>
      </c>
      <c r="L55" s="23" t="s">
        <v>639</v>
      </c>
      <c r="M55" s="24" t="s">
        <v>639</v>
      </c>
      <c r="N55" s="23">
        <v>213</v>
      </c>
      <c r="O55" s="23">
        <v>66</v>
      </c>
      <c r="P55" s="24">
        <v>0.30985915492957744</v>
      </c>
    </row>
    <row r="56" spans="1:16" ht="33.75" customHeight="1" x14ac:dyDescent="0.4">
      <c r="A56" s="22" t="s">
        <v>57</v>
      </c>
      <c r="B56" s="23">
        <v>298</v>
      </c>
      <c r="C56" s="23">
        <v>29</v>
      </c>
      <c r="D56" s="24">
        <v>9.7315436241610737E-2</v>
      </c>
      <c r="E56" s="23">
        <v>308</v>
      </c>
      <c r="F56" s="24">
        <v>0.42777777777777776</v>
      </c>
      <c r="G56" s="23">
        <v>150</v>
      </c>
      <c r="H56" s="24">
        <v>0.20833333333333334</v>
      </c>
      <c r="I56" s="23">
        <v>331</v>
      </c>
      <c r="J56" s="24">
        <v>0.4597222222222222</v>
      </c>
      <c r="K56" s="23">
        <v>718</v>
      </c>
      <c r="L56" s="23">
        <v>29</v>
      </c>
      <c r="M56" s="24">
        <v>4.027777777777778E-2</v>
      </c>
      <c r="N56" s="23">
        <v>689</v>
      </c>
      <c r="O56" s="23">
        <v>122</v>
      </c>
      <c r="P56" s="24">
        <v>0.17706821480406387</v>
      </c>
    </row>
    <row r="57" spans="1:16" ht="33.75" customHeight="1" x14ac:dyDescent="0.4">
      <c r="A57" s="22" t="s">
        <v>58</v>
      </c>
      <c r="B57" s="23">
        <v>330</v>
      </c>
      <c r="C57" s="23">
        <v>35</v>
      </c>
      <c r="D57" s="24">
        <v>0.10606060606060606</v>
      </c>
      <c r="E57" s="23">
        <v>249</v>
      </c>
      <c r="F57" s="24">
        <v>0.40226171243941844</v>
      </c>
      <c r="G57" s="23">
        <v>112</v>
      </c>
      <c r="H57" s="24">
        <v>0.18093699515347333</v>
      </c>
      <c r="I57" s="23">
        <v>264</v>
      </c>
      <c r="J57" s="24">
        <v>0.42649434571890144</v>
      </c>
      <c r="K57" s="23">
        <v>617</v>
      </c>
      <c r="L57" s="23">
        <v>30</v>
      </c>
      <c r="M57" s="24">
        <v>4.8465266558966075E-2</v>
      </c>
      <c r="N57" s="23">
        <v>599</v>
      </c>
      <c r="O57" s="23">
        <v>106</v>
      </c>
      <c r="P57" s="24">
        <v>0.17696160267111852</v>
      </c>
    </row>
    <row r="58" spans="1:16" ht="33.75" customHeight="1" x14ac:dyDescent="0.4">
      <c r="A58" s="22" t="s">
        <v>59</v>
      </c>
      <c r="B58" s="23">
        <v>638</v>
      </c>
      <c r="C58" s="23">
        <v>54</v>
      </c>
      <c r="D58" s="24">
        <v>8.4639498432601878E-2</v>
      </c>
      <c r="E58" s="23">
        <v>740</v>
      </c>
      <c r="F58" s="24">
        <v>0.46805819101834284</v>
      </c>
      <c r="G58" s="23">
        <v>416</v>
      </c>
      <c r="H58" s="24">
        <v>0.26312460468058191</v>
      </c>
      <c r="I58" s="23">
        <v>785</v>
      </c>
      <c r="J58" s="24">
        <v>0.49652118912080961</v>
      </c>
      <c r="K58" s="23">
        <v>1581</v>
      </c>
      <c r="L58" s="23">
        <v>49</v>
      </c>
      <c r="M58" s="24">
        <v>3.099304237824162E-2</v>
      </c>
      <c r="N58" s="23">
        <v>1484</v>
      </c>
      <c r="O58" s="23">
        <v>263</v>
      </c>
      <c r="P58" s="24">
        <v>0.17722371967654987</v>
      </c>
    </row>
    <row r="59" spans="1:16" ht="33.75" customHeight="1" x14ac:dyDescent="0.4">
      <c r="A59" s="22" t="s">
        <v>85</v>
      </c>
      <c r="B59" s="23">
        <v>937</v>
      </c>
      <c r="C59" s="23">
        <v>76</v>
      </c>
      <c r="D59" s="24">
        <v>8.1109925293489857E-2</v>
      </c>
      <c r="E59" s="23">
        <v>865</v>
      </c>
      <c r="F59" s="24">
        <v>0.45767195767195767</v>
      </c>
      <c r="G59" s="23">
        <v>449</v>
      </c>
      <c r="H59" s="24">
        <v>0.23756613756613756</v>
      </c>
      <c r="I59" s="23">
        <v>974</v>
      </c>
      <c r="J59" s="24">
        <v>0.51534391534391533</v>
      </c>
      <c r="K59" s="23">
        <v>1890</v>
      </c>
      <c r="L59" s="23">
        <v>67</v>
      </c>
      <c r="M59" s="24">
        <v>3.5449735449735446E-2</v>
      </c>
      <c r="N59" s="23">
        <v>1709</v>
      </c>
      <c r="O59" s="23">
        <v>305</v>
      </c>
      <c r="P59" s="24">
        <v>0.17846693973083674</v>
      </c>
    </row>
    <row r="60" spans="1:16" ht="33.75" customHeight="1" x14ac:dyDescent="0.4">
      <c r="A60" s="22" t="s">
        <v>86</v>
      </c>
      <c r="B60" s="23">
        <v>1115</v>
      </c>
      <c r="C60" s="23">
        <v>108</v>
      </c>
      <c r="D60" s="24">
        <v>9.6860986547085207E-2</v>
      </c>
      <c r="E60" s="23">
        <v>931</v>
      </c>
      <c r="F60" s="24">
        <v>0.48439125910509884</v>
      </c>
      <c r="G60" s="23">
        <v>468</v>
      </c>
      <c r="H60" s="24">
        <v>0.24349635796045785</v>
      </c>
      <c r="I60" s="23">
        <v>920</v>
      </c>
      <c r="J60" s="24">
        <v>0.47866805411030178</v>
      </c>
      <c r="K60" s="23">
        <v>1919</v>
      </c>
      <c r="L60" s="23">
        <v>61</v>
      </c>
      <c r="M60" s="24">
        <v>3.1737773152965658E-2</v>
      </c>
      <c r="N60" s="23">
        <v>1805</v>
      </c>
      <c r="O60" s="23">
        <v>312</v>
      </c>
      <c r="P60" s="24">
        <v>0.17285318559556787</v>
      </c>
    </row>
    <row r="61" spans="1:16" ht="33.75" customHeight="1" x14ac:dyDescent="0.4">
      <c r="A61" s="22" t="s">
        <v>87</v>
      </c>
      <c r="B61" s="23">
        <v>1106</v>
      </c>
      <c r="C61" s="23">
        <v>112</v>
      </c>
      <c r="D61" s="24">
        <v>0.10126582278481013</v>
      </c>
      <c r="E61" s="23">
        <v>994</v>
      </c>
      <c r="F61" s="24">
        <v>0.46340326340326338</v>
      </c>
      <c r="G61" s="23">
        <v>572</v>
      </c>
      <c r="H61" s="24">
        <v>0.26666666666666666</v>
      </c>
      <c r="I61" s="23">
        <v>985</v>
      </c>
      <c r="J61" s="24">
        <v>0.4592074592074592</v>
      </c>
      <c r="K61" s="23">
        <v>2142</v>
      </c>
      <c r="L61" s="23">
        <v>80</v>
      </c>
      <c r="M61" s="24">
        <v>3.7296037296037296E-2</v>
      </c>
      <c r="N61" s="23">
        <v>2061</v>
      </c>
      <c r="O61" s="23">
        <v>326</v>
      </c>
      <c r="P61" s="24">
        <v>0.15817564289180008</v>
      </c>
    </row>
    <row r="62" spans="1:16" ht="33.75" customHeight="1" x14ac:dyDescent="0.4">
      <c r="A62" s="22" t="s">
        <v>88</v>
      </c>
      <c r="B62" s="23">
        <v>1780</v>
      </c>
      <c r="C62" s="23">
        <v>157</v>
      </c>
      <c r="D62" s="24">
        <v>8.8202247191011232E-2</v>
      </c>
      <c r="E62" s="23">
        <v>1268</v>
      </c>
      <c r="F62" s="24">
        <v>0.40929632020658491</v>
      </c>
      <c r="G62" s="23">
        <v>729</v>
      </c>
      <c r="H62" s="24">
        <v>0.23531310522918011</v>
      </c>
      <c r="I62" s="23">
        <v>1445</v>
      </c>
      <c r="J62" s="24">
        <v>0.46642995480955457</v>
      </c>
      <c r="K62" s="23">
        <v>3094</v>
      </c>
      <c r="L62" s="23">
        <v>71</v>
      </c>
      <c r="M62" s="24">
        <v>2.2918011620400257E-2</v>
      </c>
      <c r="N62" s="23">
        <v>2943</v>
      </c>
      <c r="O62" s="23">
        <v>549</v>
      </c>
      <c r="P62" s="24">
        <v>0.18654434250764526</v>
      </c>
    </row>
    <row r="63" spans="1:16" ht="33.75" customHeight="1" x14ac:dyDescent="0.4">
      <c r="A63" s="22" t="s">
        <v>89</v>
      </c>
      <c r="B63" s="23">
        <v>1222</v>
      </c>
      <c r="C63" s="23">
        <v>115</v>
      </c>
      <c r="D63" s="24">
        <v>9.4108019639934537E-2</v>
      </c>
      <c r="E63" s="23">
        <v>908</v>
      </c>
      <c r="F63" s="24">
        <v>0.4260910370717973</v>
      </c>
      <c r="G63" s="23">
        <v>484</v>
      </c>
      <c r="H63" s="24">
        <v>0.22712341623650867</v>
      </c>
      <c r="I63" s="23">
        <v>1054</v>
      </c>
      <c r="J63" s="24">
        <v>0.4946034725480995</v>
      </c>
      <c r="K63" s="23">
        <v>2121</v>
      </c>
      <c r="L63" s="23">
        <v>70</v>
      </c>
      <c r="M63" s="24">
        <v>3.2848427968090101E-2</v>
      </c>
      <c r="N63" s="23">
        <v>2014</v>
      </c>
      <c r="O63" s="23">
        <v>297</v>
      </c>
      <c r="P63" s="24">
        <v>0.14746772591857002</v>
      </c>
    </row>
    <row r="64" spans="1:16" ht="33.75" customHeight="1" x14ac:dyDescent="0.4">
      <c r="A64" s="22" t="s">
        <v>90</v>
      </c>
      <c r="B64" s="23">
        <v>1089</v>
      </c>
      <c r="C64" s="23">
        <v>98</v>
      </c>
      <c r="D64" s="24">
        <v>8.9990817263544534E-2</v>
      </c>
      <c r="E64" s="23">
        <v>1267</v>
      </c>
      <c r="F64" s="24">
        <v>0.44254278728606355</v>
      </c>
      <c r="G64" s="23">
        <v>698</v>
      </c>
      <c r="H64" s="24">
        <v>0.24380020957038073</v>
      </c>
      <c r="I64" s="23">
        <v>1411</v>
      </c>
      <c r="J64" s="24">
        <v>0.49283967865874956</v>
      </c>
      <c r="K64" s="23">
        <v>2837</v>
      </c>
      <c r="L64" s="23">
        <v>97</v>
      </c>
      <c r="M64" s="24">
        <v>3.3880544882989874E-2</v>
      </c>
      <c r="N64" s="23">
        <v>2605</v>
      </c>
      <c r="O64" s="23">
        <v>500</v>
      </c>
      <c r="P64" s="24">
        <v>0.19193857965451055</v>
      </c>
    </row>
    <row r="65" spans="1:16" ht="33.75" customHeight="1" x14ac:dyDescent="0.4">
      <c r="A65" s="22" t="s">
        <v>91</v>
      </c>
      <c r="B65" s="23">
        <v>1418</v>
      </c>
      <c r="C65" s="23">
        <v>154</v>
      </c>
      <c r="D65" s="24">
        <v>0.10860366713681241</v>
      </c>
      <c r="E65" s="23">
        <v>1356</v>
      </c>
      <c r="F65" s="24">
        <v>0.40966767371601209</v>
      </c>
      <c r="G65" s="23">
        <v>720</v>
      </c>
      <c r="H65" s="24">
        <v>0.2175226586102719</v>
      </c>
      <c r="I65" s="23">
        <v>1625</v>
      </c>
      <c r="J65" s="24">
        <v>0.49093655589123869</v>
      </c>
      <c r="K65" s="23">
        <v>3299</v>
      </c>
      <c r="L65" s="23">
        <v>106</v>
      </c>
      <c r="M65" s="24">
        <v>3.2024169184290033E-2</v>
      </c>
      <c r="N65" s="23">
        <v>3119</v>
      </c>
      <c r="O65" s="23">
        <v>608</v>
      </c>
      <c r="P65" s="24">
        <v>0.19493427380570696</v>
      </c>
    </row>
  </sheetData>
  <mergeCells count="20">
    <mergeCell ref="N6:N7"/>
    <mergeCell ref="O6:P7"/>
    <mergeCell ref="O1:P1"/>
    <mergeCell ref="A4:A8"/>
    <mergeCell ref="B4:H4"/>
    <mergeCell ref="I4:J4"/>
    <mergeCell ref="K4:P4"/>
    <mergeCell ref="B5:D5"/>
    <mergeCell ref="E5:F5"/>
    <mergeCell ref="G5:H5"/>
    <mergeCell ref="I5:J5"/>
    <mergeCell ref="K5:M5"/>
    <mergeCell ref="N5:P5"/>
    <mergeCell ref="B6:B7"/>
    <mergeCell ref="C6:D7"/>
    <mergeCell ref="E6:F7"/>
    <mergeCell ref="G6:H7"/>
    <mergeCell ref="I6:J7"/>
    <mergeCell ref="K6:K7"/>
    <mergeCell ref="L6:M7"/>
  </mergeCells>
  <phoneticPr fontId="2"/>
  <printOptions horizontalCentered="1" verticalCentered="1"/>
  <pageMargins left="0.19685039370078741" right="0.19685039370078741" top="0.35433070866141736" bottom="0.35433070866141736" header="0.31496062992125984" footer="0.31496062992125984"/>
  <pageSetup paperSize="9" scale="37"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93AB-7A09-43D8-98F6-551BEFCEDC9A}">
  <sheetPr codeName="Sheet8">
    <pageSetUpPr fitToPage="1"/>
  </sheetPr>
  <dimension ref="A1:R57"/>
  <sheetViews>
    <sheetView showGridLines="0" view="pageBreakPreview" zoomScale="55" zoomScaleNormal="100" zoomScaleSheetLayoutView="55" workbookViewId="0">
      <pane xSplit="1" ySplit="10" topLeftCell="B11" activePane="bottomRight" state="frozen"/>
      <selection activeCell="F17" sqref="F17"/>
      <selection pane="topRight" activeCell="F17" sqref="F17"/>
      <selection pane="bottomLeft" activeCell="F17" sqref="F17"/>
      <selection pane="bottomRight" activeCell="J15" sqref="J15"/>
    </sheetView>
  </sheetViews>
  <sheetFormatPr defaultColWidth="8.75" defaultRowHeight="33.75" customHeight="1" x14ac:dyDescent="0.4"/>
  <cols>
    <col min="1" max="1" width="18.75" style="9" customWidth="1"/>
    <col min="2" max="18" width="13.125" style="9" customWidth="1"/>
    <col min="19" max="19" width="5.875" style="9" customWidth="1"/>
    <col min="20" max="16384" width="8.75" style="9"/>
  </cols>
  <sheetData>
    <row r="1" spans="1:18" s="5" customFormat="1" ht="33.75" customHeight="1" x14ac:dyDescent="0.4">
      <c r="Q1" s="450" t="s">
        <v>285</v>
      </c>
      <c r="R1" s="451"/>
    </row>
    <row r="2" spans="1:18" s="5" customFormat="1" ht="33.75" customHeight="1" x14ac:dyDescent="0.4">
      <c r="A2" s="6" t="s">
        <v>451</v>
      </c>
      <c r="B2" s="7"/>
      <c r="C2" s="7"/>
      <c r="D2" s="7"/>
      <c r="E2" s="7"/>
      <c r="F2" s="7"/>
      <c r="G2" s="7"/>
      <c r="H2" s="7"/>
      <c r="I2" s="7"/>
      <c r="J2" s="7"/>
      <c r="K2" s="7"/>
      <c r="L2" s="7"/>
      <c r="M2" s="7"/>
      <c r="N2" s="7"/>
      <c r="O2" s="7"/>
      <c r="P2" s="7"/>
      <c r="Q2" s="7"/>
      <c r="R2" s="7"/>
    </row>
    <row r="4" spans="1:18" s="104" customFormat="1" ht="33.75" customHeight="1" x14ac:dyDescent="0.4">
      <c r="A4" s="444"/>
      <c r="B4" s="453" t="s">
        <v>154</v>
      </c>
      <c r="C4" s="456" t="s">
        <v>155</v>
      </c>
      <c r="D4" s="457"/>
      <c r="E4" s="457"/>
      <c r="F4" s="457"/>
      <c r="G4" s="457"/>
      <c r="H4" s="457"/>
      <c r="I4" s="457"/>
      <c r="J4" s="457"/>
      <c r="K4" s="457"/>
      <c r="L4" s="458"/>
      <c r="M4" s="456" t="s">
        <v>156</v>
      </c>
      <c r="N4" s="457"/>
      <c r="O4" s="457"/>
      <c r="P4" s="457"/>
      <c r="Q4" s="457"/>
      <c r="R4" s="458"/>
    </row>
    <row r="5" spans="1:18" s="104" customFormat="1" ht="33.75" customHeight="1" x14ac:dyDescent="0.4">
      <c r="A5" s="452"/>
      <c r="B5" s="454"/>
      <c r="C5" s="456" t="s">
        <v>157</v>
      </c>
      <c r="D5" s="458"/>
      <c r="E5" s="456" t="s">
        <v>158</v>
      </c>
      <c r="F5" s="458"/>
      <c r="G5" s="456" t="s">
        <v>159</v>
      </c>
      <c r="H5" s="458"/>
      <c r="I5" s="456" t="s">
        <v>160</v>
      </c>
      <c r="J5" s="458"/>
      <c r="K5" s="456" t="s">
        <v>161</v>
      </c>
      <c r="L5" s="458"/>
      <c r="M5" s="456" t="s">
        <v>162</v>
      </c>
      <c r="N5" s="457"/>
      <c r="O5" s="458"/>
      <c r="P5" s="456" t="s">
        <v>163</v>
      </c>
      <c r="Q5" s="457"/>
      <c r="R5" s="458"/>
    </row>
    <row r="6" spans="1:18" s="104" customFormat="1" ht="33.75" customHeight="1" x14ac:dyDescent="0.4">
      <c r="A6" s="452"/>
      <c r="B6" s="454"/>
      <c r="C6" s="461" t="s">
        <v>164</v>
      </c>
      <c r="D6" s="462"/>
      <c r="E6" s="446" t="s">
        <v>165</v>
      </c>
      <c r="F6" s="447"/>
      <c r="G6" s="446" t="s">
        <v>166</v>
      </c>
      <c r="H6" s="447"/>
      <c r="I6" s="446" t="s">
        <v>167</v>
      </c>
      <c r="J6" s="447"/>
      <c r="K6" s="446" t="s">
        <v>168</v>
      </c>
      <c r="L6" s="447"/>
      <c r="M6" s="444" t="s">
        <v>169</v>
      </c>
      <c r="N6" s="446" t="s">
        <v>170</v>
      </c>
      <c r="O6" s="447"/>
      <c r="P6" s="444" t="s">
        <v>169</v>
      </c>
      <c r="Q6" s="446" t="s">
        <v>171</v>
      </c>
      <c r="R6" s="447"/>
    </row>
    <row r="7" spans="1:18" s="104" customFormat="1" ht="33.75" customHeight="1" x14ac:dyDescent="0.4">
      <c r="A7" s="452"/>
      <c r="B7" s="455"/>
      <c r="C7" s="459" t="s">
        <v>172</v>
      </c>
      <c r="D7" s="460"/>
      <c r="E7" s="448"/>
      <c r="F7" s="449"/>
      <c r="G7" s="448"/>
      <c r="H7" s="449"/>
      <c r="I7" s="448"/>
      <c r="J7" s="449"/>
      <c r="K7" s="448"/>
      <c r="L7" s="449"/>
      <c r="M7" s="445"/>
      <c r="N7" s="448"/>
      <c r="O7" s="449"/>
      <c r="P7" s="445"/>
      <c r="Q7" s="448"/>
      <c r="R7" s="449"/>
    </row>
    <row r="8" spans="1:18" s="104" customFormat="1" ht="33.75" customHeight="1" x14ac:dyDescent="0.4">
      <c r="A8" s="445"/>
      <c r="B8" s="105" t="s">
        <v>173</v>
      </c>
      <c r="C8" s="10" t="s">
        <v>174</v>
      </c>
      <c r="D8" s="10" t="s">
        <v>175</v>
      </c>
      <c r="E8" s="10" t="s">
        <v>176</v>
      </c>
      <c r="F8" s="10" t="s">
        <v>177</v>
      </c>
      <c r="G8" s="106" t="s">
        <v>178</v>
      </c>
      <c r="H8" s="10" t="s">
        <v>179</v>
      </c>
      <c r="I8" s="106" t="s">
        <v>180</v>
      </c>
      <c r="J8" s="10" t="s">
        <v>181</v>
      </c>
      <c r="K8" s="106" t="s">
        <v>182</v>
      </c>
      <c r="L8" s="10" t="s">
        <v>183</v>
      </c>
      <c r="M8" s="10" t="s">
        <v>184</v>
      </c>
      <c r="N8" s="10" t="s">
        <v>185</v>
      </c>
      <c r="O8" s="10" t="s">
        <v>186</v>
      </c>
      <c r="P8" s="10" t="s">
        <v>187</v>
      </c>
      <c r="Q8" s="10" t="s">
        <v>188</v>
      </c>
      <c r="R8" s="10" t="s">
        <v>189</v>
      </c>
    </row>
    <row r="9" spans="1:18" s="104" customFormat="1" ht="33.75" customHeight="1" x14ac:dyDescent="0.4">
      <c r="A9" s="11" t="s">
        <v>578</v>
      </c>
      <c r="B9" s="107">
        <v>5630913</v>
      </c>
      <c r="C9" s="107"/>
      <c r="D9" s="14"/>
      <c r="E9" s="107"/>
      <c r="F9" s="14">
        <v>0.29699999999999999</v>
      </c>
      <c r="G9" s="107">
        <v>1662822</v>
      </c>
      <c r="H9" s="14">
        <v>0.17799999999999999</v>
      </c>
      <c r="I9" s="107">
        <v>2089016</v>
      </c>
      <c r="J9" s="14">
        <v>0.223</v>
      </c>
      <c r="K9" s="107"/>
      <c r="L9" s="14"/>
      <c r="M9" s="107"/>
      <c r="N9" s="12"/>
      <c r="O9" s="14"/>
      <c r="P9" s="107"/>
      <c r="Q9" s="107"/>
      <c r="R9" s="14">
        <v>0.32</v>
      </c>
    </row>
    <row r="10" spans="1:18" s="104" customFormat="1" ht="33.75" customHeight="1" x14ac:dyDescent="0.4">
      <c r="A10" s="15" t="s">
        <v>190</v>
      </c>
      <c r="B10" s="16">
        <v>66591</v>
      </c>
      <c r="C10" s="16">
        <v>23269</v>
      </c>
      <c r="D10" s="17">
        <v>0.34943160487152919</v>
      </c>
      <c r="E10" s="16">
        <v>22366</v>
      </c>
      <c r="F10" s="17">
        <v>0.33587121382769441</v>
      </c>
      <c r="G10" s="16">
        <v>12758</v>
      </c>
      <c r="H10" s="17">
        <v>0.19158745175774505</v>
      </c>
      <c r="I10" s="16">
        <v>15889</v>
      </c>
      <c r="J10" s="17">
        <v>0.23860581760297939</v>
      </c>
      <c r="K10" s="16">
        <v>3472</v>
      </c>
      <c r="L10" s="17">
        <v>5.2139177966992536E-2</v>
      </c>
      <c r="M10" s="16">
        <v>65506</v>
      </c>
      <c r="N10" s="16">
        <v>18038</v>
      </c>
      <c r="O10" s="17">
        <v>0.27536408878576007</v>
      </c>
      <c r="P10" s="16">
        <v>21026</v>
      </c>
      <c r="Q10" s="16">
        <v>9292</v>
      </c>
      <c r="R10" s="17">
        <v>0.44192904023589841</v>
      </c>
    </row>
    <row r="11" spans="1:18" s="104" customFormat="1" ht="33.75" customHeight="1" x14ac:dyDescent="0.4">
      <c r="A11" s="22" t="s">
        <v>22</v>
      </c>
      <c r="B11" s="23">
        <v>27252</v>
      </c>
      <c r="C11" s="23">
        <v>8908</v>
      </c>
      <c r="D11" s="24">
        <v>0.32687509173638635</v>
      </c>
      <c r="E11" s="23">
        <v>8311</v>
      </c>
      <c r="F11" s="24">
        <v>0.3049684426831058</v>
      </c>
      <c r="G11" s="23">
        <v>4906</v>
      </c>
      <c r="H11" s="24">
        <v>0.180023484514898</v>
      </c>
      <c r="I11" s="23">
        <v>6137</v>
      </c>
      <c r="J11" s="24">
        <v>0.22519448113899898</v>
      </c>
      <c r="K11" s="23">
        <v>1307</v>
      </c>
      <c r="L11" s="24">
        <v>4.7959782768237195E-2</v>
      </c>
      <c r="M11" s="23">
        <v>26672</v>
      </c>
      <c r="N11" s="23">
        <v>7060</v>
      </c>
      <c r="O11" s="24">
        <v>0.26469706058788245</v>
      </c>
      <c r="P11" s="23">
        <v>7098</v>
      </c>
      <c r="Q11" s="23">
        <v>2796</v>
      </c>
      <c r="R11" s="24">
        <v>0.39391377852916315</v>
      </c>
    </row>
    <row r="12" spans="1:18" s="104" customFormat="1" ht="33.75" customHeight="1" x14ac:dyDescent="0.4">
      <c r="A12" s="22" t="s">
        <v>23</v>
      </c>
      <c r="B12" s="23">
        <v>1350</v>
      </c>
      <c r="C12" s="23">
        <v>551</v>
      </c>
      <c r="D12" s="24">
        <v>0.40814814814814815</v>
      </c>
      <c r="E12" s="23">
        <v>517</v>
      </c>
      <c r="F12" s="24">
        <v>0.38296296296296295</v>
      </c>
      <c r="G12" s="23">
        <v>298</v>
      </c>
      <c r="H12" s="24">
        <v>0.22074074074074074</v>
      </c>
      <c r="I12" s="23">
        <v>338</v>
      </c>
      <c r="J12" s="24">
        <v>0.25037037037037035</v>
      </c>
      <c r="K12" s="23">
        <v>64</v>
      </c>
      <c r="L12" s="24">
        <v>4.7407407407407405E-2</v>
      </c>
      <c r="M12" s="23">
        <v>1340</v>
      </c>
      <c r="N12" s="23">
        <v>309</v>
      </c>
      <c r="O12" s="24">
        <v>0.23059701492537313</v>
      </c>
      <c r="P12" s="23">
        <v>258</v>
      </c>
      <c r="Q12" s="23">
        <v>100</v>
      </c>
      <c r="R12" s="24">
        <v>0.38759689922480622</v>
      </c>
    </row>
    <row r="13" spans="1:18" s="104" customFormat="1" ht="33.75" customHeight="1" x14ac:dyDescent="0.4">
      <c r="A13" s="22" t="s">
        <v>24</v>
      </c>
      <c r="B13" s="23">
        <v>1169</v>
      </c>
      <c r="C13" s="23">
        <v>400</v>
      </c>
      <c r="D13" s="24">
        <v>0.34217279726261762</v>
      </c>
      <c r="E13" s="23">
        <v>392</v>
      </c>
      <c r="F13" s="24">
        <v>0.33532934131736525</v>
      </c>
      <c r="G13" s="23">
        <v>225</v>
      </c>
      <c r="H13" s="24">
        <v>0.1924721984602224</v>
      </c>
      <c r="I13" s="23">
        <v>252</v>
      </c>
      <c r="J13" s="24">
        <v>0.21556886227544911</v>
      </c>
      <c r="K13" s="23">
        <v>44</v>
      </c>
      <c r="L13" s="24">
        <v>3.7639007698887936E-2</v>
      </c>
      <c r="M13" s="23">
        <v>1155</v>
      </c>
      <c r="N13" s="23">
        <v>368</v>
      </c>
      <c r="O13" s="24">
        <v>0.31861471861471863</v>
      </c>
      <c r="P13" s="23">
        <v>316</v>
      </c>
      <c r="Q13" s="23">
        <v>92</v>
      </c>
      <c r="R13" s="24">
        <v>0.29113924050632911</v>
      </c>
    </row>
    <row r="14" spans="1:18" s="104" customFormat="1" ht="33.75" customHeight="1" x14ac:dyDescent="0.4">
      <c r="A14" s="22" t="s">
        <v>25</v>
      </c>
      <c r="B14" s="23">
        <v>644</v>
      </c>
      <c r="C14" s="23">
        <v>240</v>
      </c>
      <c r="D14" s="24">
        <v>0.37267080745341613</v>
      </c>
      <c r="E14" s="23">
        <v>242</v>
      </c>
      <c r="F14" s="24">
        <v>0.37577639751552794</v>
      </c>
      <c r="G14" s="23">
        <v>130</v>
      </c>
      <c r="H14" s="24">
        <v>0.20186335403726707</v>
      </c>
      <c r="I14" s="23">
        <v>154</v>
      </c>
      <c r="J14" s="24">
        <v>0.2391304347826087</v>
      </c>
      <c r="K14" s="23">
        <v>33</v>
      </c>
      <c r="L14" s="24">
        <v>5.124223602484472E-2</v>
      </c>
      <c r="M14" s="23">
        <v>641</v>
      </c>
      <c r="N14" s="23">
        <v>184</v>
      </c>
      <c r="O14" s="24">
        <v>0.28705148205928238</v>
      </c>
      <c r="P14" s="23">
        <v>238</v>
      </c>
      <c r="Q14" s="23">
        <v>109</v>
      </c>
      <c r="R14" s="24">
        <v>0.45798319327731091</v>
      </c>
    </row>
    <row r="15" spans="1:18" s="104" customFormat="1" ht="33.75" customHeight="1" x14ac:dyDescent="0.4">
      <c r="A15" s="22" t="s">
        <v>67</v>
      </c>
      <c r="B15" s="23">
        <v>1453</v>
      </c>
      <c r="C15" s="23">
        <v>524</v>
      </c>
      <c r="D15" s="24">
        <v>0.36063317274604267</v>
      </c>
      <c r="E15" s="23">
        <v>519</v>
      </c>
      <c r="F15" s="24">
        <v>0.35719201651754989</v>
      </c>
      <c r="G15" s="23">
        <v>281</v>
      </c>
      <c r="H15" s="24">
        <v>0.19339298004129388</v>
      </c>
      <c r="I15" s="23">
        <v>348</v>
      </c>
      <c r="J15" s="24">
        <v>0.23950447350309703</v>
      </c>
      <c r="K15" s="23">
        <v>80</v>
      </c>
      <c r="L15" s="24">
        <v>5.5058499655884378E-2</v>
      </c>
      <c r="M15" s="23">
        <v>1423</v>
      </c>
      <c r="N15" s="23">
        <v>397</v>
      </c>
      <c r="O15" s="24">
        <v>0.27898805340829236</v>
      </c>
      <c r="P15" s="23">
        <v>446</v>
      </c>
      <c r="Q15" s="23">
        <v>189</v>
      </c>
      <c r="R15" s="24">
        <v>0.42376681614349776</v>
      </c>
    </row>
    <row r="16" spans="1:18" s="104" customFormat="1" ht="33.75" customHeight="1" x14ac:dyDescent="0.4">
      <c r="A16" s="22" t="s">
        <v>27</v>
      </c>
      <c r="B16" s="23">
        <v>788</v>
      </c>
      <c r="C16" s="23">
        <v>299</v>
      </c>
      <c r="D16" s="24">
        <v>0.37944162436548223</v>
      </c>
      <c r="E16" s="23">
        <v>332</v>
      </c>
      <c r="F16" s="24">
        <v>0.42131979695431471</v>
      </c>
      <c r="G16" s="23">
        <v>168</v>
      </c>
      <c r="H16" s="24">
        <v>0.21319796954314721</v>
      </c>
      <c r="I16" s="23">
        <v>219</v>
      </c>
      <c r="J16" s="24">
        <v>0.2779187817258883</v>
      </c>
      <c r="K16" s="23">
        <v>53</v>
      </c>
      <c r="L16" s="24">
        <v>6.7258883248730958E-2</v>
      </c>
      <c r="M16" s="23">
        <v>772</v>
      </c>
      <c r="N16" s="23">
        <v>214</v>
      </c>
      <c r="O16" s="24">
        <v>0.27720207253886009</v>
      </c>
      <c r="P16" s="23">
        <v>314</v>
      </c>
      <c r="Q16" s="23">
        <v>175</v>
      </c>
      <c r="R16" s="24">
        <v>0.5573248407643312</v>
      </c>
    </row>
    <row r="17" spans="1:18" s="104" customFormat="1" ht="33.75" customHeight="1" x14ac:dyDescent="0.4">
      <c r="A17" s="22" t="s">
        <v>28</v>
      </c>
      <c r="B17" s="23">
        <v>1821</v>
      </c>
      <c r="C17" s="23">
        <v>673</v>
      </c>
      <c r="D17" s="24">
        <v>0.36957715540911584</v>
      </c>
      <c r="E17" s="23">
        <v>646</v>
      </c>
      <c r="F17" s="24">
        <v>0.35475013728720484</v>
      </c>
      <c r="G17" s="23">
        <v>389</v>
      </c>
      <c r="H17" s="24">
        <v>0.21361889071938495</v>
      </c>
      <c r="I17" s="23">
        <v>448</v>
      </c>
      <c r="J17" s="24">
        <v>0.24601867105985722</v>
      </c>
      <c r="K17" s="23">
        <v>94</v>
      </c>
      <c r="L17" s="24">
        <v>5.1619989017023617E-2</v>
      </c>
      <c r="M17" s="23">
        <v>1788</v>
      </c>
      <c r="N17" s="23">
        <v>517</v>
      </c>
      <c r="O17" s="24">
        <v>0.28914988814317671</v>
      </c>
      <c r="P17" s="23">
        <v>740</v>
      </c>
      <c r="Q17" s="23">
        <v>358</v>
      </c>
      <c r="R17" s="24">
        <v>0.48378378378378378</v>
      </c>
    </row>
    <row r="18" spans="1:18" s="104" customFormat="1" ht="33.75" customHeight="1" x14ac:dyDescent="0.4">
      <c r="A18" s="22" t="s">
        <v>68</v>
      </c>
      <c r="B18" s="23">
        <v>2261</v>
      </c>
      <c r="C18" s="23">
        <v>851</v>
      </c>
      <c r="D18" s="24">
        <v>0.37638213180008845</v>
      </c>
      <c r="E18" s="23">
        <v>847</v>
      </c>
      <c r="F18" s="24">
        <v>0.37461300309597523</v>
      </c>
      <c r="G18" s="23">
        <v>429</v>
      </c>
      <c r="H18" s="24">
        <v>0.18973905351614329</v>
      </c>
      <c r="I18" s="23">
        <v>544</v>
      </c>
      <c r="J18" s="24">
        <v>0.24060150375939848</v>
      </c>
      <c r="K18" s="23">
        <v>110</v>
      </c>
      <c r="L18" s="24">
        <v>4.8651039363113664E-2</v>
      </c>
      <c r="M18" s="23">
        <v>2226</v>
      </c>
      <c r="N18" s="23">
        <v>648</v>
      </c>
      <c r="O18" s="24">
        <v>0.29110512129380056</v>
      </c>
      <c r="P18" s="23">
        <v>978</v>
      </c>
      <c r="Q18" s="23">
        <v>435</v>
      </c>
      <c r="R18" s="24">
        <v>0.44478527607361962</v>
      </c>
    </row>
    <row r="19" spans="1:18" s="104" customFormat="1" ht="33.75" customHeight="1" x14ac:dyDescent="0.4">
      <c r="A19" s="22" t="s">
        <v>30</v>
      </c>
      <c r="B19" s="23">
        <v>1148</v>
      </c>
      <c r="C19" s="23">
        <v>432</v>
      </c>
      <c r="D19" s="24">
        <v>0.37630662020905925</v>
      </c>
      <c r="E19" s="23">
        <v>413</v>
      </c>
      <c r="F19" s="24">
        <v>0.3597560975609756</v>
      </c>
      <c r="G19" s="23">
        <v>231</v>
      </c>
      <c r="H19" s="24">
        <v>0.20121951219512196</v>
      </c>
      <c r="I19" s="23">
        <v>297</v>
      </c>
      <c r="J19" s="24">
        <v>0.25871080139372821</v>
      </c>
      <c r="K19" s="23">
        <v>67</v>
      </c>
      <c r="L19" s="24">
        <v>5.8362369337979093E-2</v>
      </c>
      <c r="M19" s="23">
        <v>1138</v>
      </c>
      <c r="N19" s="23">
        <v>329</v>
      </c>
      <c r="O19" s="24">
        <v>0.28910369068541303</v>
      </c>
      <c r="P19" s="23">
        <v>511</v>
      </c>
      <c r="Q19" s="23">
        <v>268</v>
      </c>
      <c r="R19" s="24">
        <v>0.52446183953033265</v>
      </c>
    </row>
    <row r="20" spans="1:18" s="104" customFormat="1" ht="33.75" customHeight="1" x14ac:dyDescent="0.4">
      <c r="A20" s="22" t="s">
        <v>31</v>
      </c>
      <c r="B20" s="23">
        <v>1998</v>
      </c>
      <c r="C20" s="23">
        <v>759</v>
      </c>
      <c r="D20" s="24">
        <v>0.37987987987987987</v>
      </c>
      <c r="E20" s="23">
        <v>716</v>
      </c>
      <c r="F20" s="24">
        <v>0.35835835835835833</v>
      </c>
      <c r="G20" s="23">
        <v>448</v>
      </c>
      <c r="H20" s="24">
        <v>0.22422422422422422</v>
      </c>
      <c r="I20" s="23">
        <v>504</v>
      </c>
      <c r="J20" s="24">
        <v>0.25225225225225223</v>
      </c>
      <c r="K20" s="23">
        <v>127</v>
      </c>
      <c r="L20" s="24">
        <v>6.356356356356356E-2</v>
      </c>
      <c r="M20" s="23">
        <v>1971</v>
      </c>
      <c r="N20" s="23">
        <v>701</v>
      </c>
      <c r="O20" s="24">
        <v>0.35565702688990358</v>
      </c>
      <c r="P20" s="23">
        <v>516</v>
      </c>
      <c r="Q20" s="23">
        <v>299</v>
      </c>
      <c r="R20" s="24">
        <v>0.5794573643410853</v>
      </c>
    </row>
    <row r="21" spans="1:18" s="104" customFormat="1" ht="33.75" customHeight="1" x14ac:dyDescent="0.4">
      <c r="A21" s="22" t="s">
        <v>32</v>
      </c>
      <c r="B21" s="23">
        <v>4751</v>
      </c>
      <c r="C21" s="23">
        <v>1754</v>
      </c>
      <c r="D21" s="24">
        <v>0.36918543464533782</v>
      </c>
      <c r="E21" s="23">
        <v>1695</v>
      </c>
      <c r="F21" s="24">
        <v>0.35676699642180593</v>
      </c>
      <c r="G21" s="23">
        <v>937</v>
      </c>
      <c r="H21" s="24">
        <v>0.19722163754998948</v>
      </c>
      <c r="I21" s="23">
        <v>1196</v>
      </c>
      <c r="J21" s="24">
        <v>0.25173647653125658</v>
      </c>
      <c r="K21" s="23">
        <v>377</v>
      </c>
      <c r="L21" s="24">
        <v>7.9351715428330874E-2</v>
      </c>
      <c r="M21" s="23">
        <v>4704</v>
      </c>
      <c r="N21" s="23">
        <v>1123</v>
      </c>
      <c r="O21" s="24">
        <v>0.23873299319727892</v>
      </c>
      <c r="P21" s="23">
        <v>3319</v>
      </c>
      <c r="Q21" s="23">
        <v>1575</v>
      </c>
      <c r="R21" s="24">
        <v>0.47454052425429344</v>
      </c>
    </row>
    <row r="22" spans="1:18" s="104" customFormat="1" ht="33.75" customHeight="1" x14ac:dyDescent="0.4">
      <c r="A22" s="22" t="s">
        <v>69</v>
      </c>
      <c r="B22" s="23">
        <v>2036</v>
      </c>
      <c r="C22" s="23">
        <v>742</v>
      </c>
      <c r="D22" s="24">
        <v>0.36444007858546168</v>
      </c>
      <c r="E22" s="23">
        <v>718</v>
      </c>
      <c r="F22" s="24">
        <v>0.3526522593320236</v>
      </c>
      <c r="G22" s="23">
        <v>415</v>
      </c>
      <c r="H22" s="24">
        <v>0.2038310412573674</v>
      </c>
      <c r="I22" s="23">
        <v>491</v>
      </c>
      <c r="J22" s="24">
        <v>0.24115913555992141</v>
      </c>
      <c r="K22" s="23">
        <v>114</v>
      </c>
      <c r="L22" s="24">
        <v>5.5992141453831044E-2</v>
      </c>
      <c r="M22" s="23">
        <v>1991</v>
      </c>
      <c r="N22" s="23">
        <v>705</v>
      </c>
      <c r="O22" s="24">
        <v>0.35409342039176295</v>
      </c>
      <c r="P22" s="23">
        <v>524</v>
      </c>
      <c r="Q22" s="23">
        <v>201</v>
      </c>
      <c r="R22" s="24">
        <v>0.38358778625954199</v>
      </c>
    </row>
    <row r="23" spans="1:18" s="104" customFormat="1" ht="33.75" customHeight="1" x14ac:dyDescent="0.4">
      <c r="A23" s="22" t="s">
        <v>70</v>
      </c>
      <c r="B23" s="23">
        <v>2583</v>
      </c>
      <c r="C23" s="23">
        <v>811</v>
      </c>
      <c r="D23" s="24">
        <v>0.31397599690282618</v>
      </c>
      <c r="E23" s="23">
        <v>771</v>
      </c>
      <c r="F23" s="24">
        <v>0.29849012775842043</v>
      </c>
      <c r="G23" s="23">
        <v>490</v>
      </c>
      <c r="H23" s="24">
        <v>0.18970189701897019</v>
      </c>
      <c r="I23" s="23">
        <v>558</v>
      </c>
      <c r="J23" s="24">
        <v>0.21602787456445993</v>
      </c>
      <c r="K23" s="23">
        <v>116</v>
      </c>
      <c r="L23" s="24">
        <v>4.490902051877662E-2</v>
      </c>
      <c r="M23" s="23">
        <v>2547</v>
      </c>
      <c r="N23" s="23">
        <v>697</v>
      </c>
      <c r="O23" s="24">
        <v>0.27365528072241851</v>
      </c>
      <c r="P23" s="23">
        <v>592</v>
      </c>
      <c r="Q23" s="23">
        <v>227</v>
      </c>
      <c r="R23" s="24">
        <v>0.38344594594594594</v>
      </c>
    </row>
    <row r="24" spans="1:18" s="104" customFormat="1" ht="33.75" customHeight="1" x14ac:dyDescent="0.4">
      <c r="A24" s="22" t="s">
        <v>35</v>
      </c>
      <c r="B24" s="23">
        <v>3369</v>
      </c>
      <c r="C24" s="23">
        <v>1256</v>
      </c>
      <c r="D24" s="24">
        <v>0.37281092312258829</v>
      </c>
      <c r="E24" s="23">
        <v>1307</v>
      </c>
      <c r="F24" s="24">
        <v>0.38794894627485899</v>
      </c>
      <c r="G24" s="23">
        <v>664</v>
      </c>
      <c r="H24" s="24">
        <v>0.19709112496289699</v>
      </c>
      <c r="I24" s="23">
        <v>905</v>
      </c>
      <c r="J24" s="24">
        <v>0.26862570495696053</v>
      </c>
      <c r="K24" s="23">
        <v>168</v>
      </c>
      <c r="L24" s="24">
        <v>4.9866429207479968E-2</v>
      </c>
      <c r="M24" s="23">
        <v>3360</v>
      </c>
      <c r="N24" s="23">
        <v>873</v>
      </c>
      <c r="O24" s="24">
        <v>0.25982142857142859</v>
      </c>
      <c r="P24" s="23">
        <v>621</v>
      </c>
      <c r="Q24" s="23">
        <v>327</v>
      </c>
      <c r="R24" s="24">
        <v>0.52657004830917875</v>
      </c>
    </row>
    <row r="25" spans="1:18" s="104" customFormat="1" ht="33.75" customHeight="1" x14ac:dyDescent="0.4">
      <c r="A25" s="22" t="s">
        <v>71</v>
      </c>
      <c r="B25" s="23">
        <v>196</v>
      </c>
      <c r="C25" s="23">
        <v>71</v>
      </c>
      <c r="D25" s="24">
        <v>0.36224489795918369</v>
      </c>
      <c r="E25" s="23">
        <v>70</v>
      </c>
      <c r="F25" s="24">
        <v>0.35714285714285715</v>
      </c>
      <c r="G25" s="23">
        <v>35</v>
      </c>
      <c r="H25" s="24">
        <v>0.17857142857142858</v>
      </c>
      <c r="I25" s="23">
        <v>48</v>
      </c>
      <c r="J25" s="24">
        <v>0.24489795918367346</v>
      </c>
      <c r="K25" s="23" t="s">
        <v>639</v>
      </c>
      <c r="L25" s="24" t="s">
        <v>639</v>
      </c>
      <c r="M25" s="23">
        <v>191</v>
      </c>
      <c r="N25" s="23">
        <v>73</v>
      </c>
      <c r="O25" s="24">
        <v>0.38219895287958117</v>
      </c>
      <c r="P25" s="23">
        <v>72</v>
      </c>
      <c r="Q25" s="23">
        <v>31</v>
      </c>
      <c r="R25" s="24">
        <v>0.43055555555555558</v>
      </c>
    </row>
    <row r="26" spans="1:18" s="104" customFormat="1" ht="33.75" customHeight="1" x14ac:dyDescent="0.4">
      <c r="A26" s="22" t="s">
        <v>72</v>
      </c>
      <c r="B26" s="23">
        <v>223</v>
      </c>
      <c r="C26" s="23">
        <v>85</v>
      </c>
      <c r="D26" s="24">
        <v>0.3811659192825112</v>
      </c>
      <c r="E26" s="23">
        <v>96</v>
      </c>
      <c r="F26" s="24">
        <v>0.43049327354260092</v>
      </c>
      <c r="G26" s="23">
        <v>51</v>
      </c>
      <c r="H26" s="24">
        <v>0.22869955156950672</v>
      </c>
      <c r="I26" s="23">
        <v>44</v>
      </c>
      <c r="J26" s="24">
        <v>0.19730941704035873</v>
      </c>
      <c r="K26" s="23">
        <v>14</v>
      </c>
      <c r="L26" s="24">
        <v>6.2780269058295965E-2</v>
      </c>
      <c r="M26" s="23">
        <v>218</v>
      </c>
      <c r="N26" s="23">
        <v>71</v>
      </c>
      <c r="O26" s="24">
        <v>0.3256880733944954</v>
      </c>
      <c r="P26" s="23">
        <v>83</v>
      </c>
      <c r="Q26" s="23">
        <v>31</v>
      </c>
      <c r="R26" s="24">
        <v>0.37349397590361444</v>
      </c>
    </row>
    <row r="27" spans="1:18" s="104" customFormat="1" ht="33.75" customHeight="1" x14ac:dyDescent="0.4">
      <c r="A27" s="22" t="s">
        <v>73</v>
      </c>
      <c r="B27" s="23">
        <v>407</v>
      </c>
      <c r="C27" s="23">
        <v>153</v>
      </c>
      <c r="D27" s="24">
        <v>0.37592137592137592</v>
      </c>
      <c r="E27" s="23">
        <v>142</v>
      </c>
      <c r="F27" s="24">
        <v>0.34889434889434889</v>
      </c>
      <c r="G27" s="23">
        <v>84</v>
      </c>
      <c r="H27" s="24">
        <v>0.20638820638820637</v>
      </c>
      <c r="I27" s="23">
        <v>90</v>
      </c>
      <c r="J27" s="24">
        <v>0.22113022113022113</v>
      </c>
      <c r="K27" s="23">
        <v>14</v>
      </c>
      <c r="L27" s="24">
        <v>3.4398034398034398E-2</v>
      </c>
      <c r="M27" s="23">
        <v>401</v>
      </c>
      <c r="N27" s="23">
        <v>145</v>
      </c>
      <c r="O27" s="24">
        <v>0.36159600997506236</v>
      </c>
      <c r="P27" s="23">
        <v>106</v>
      </c>
      <c r="Q27" s="23">
        <v>43</v>
      </c>
      <c r="R27" s="24">
        <v>0.40566037735849059</v>
      </c>
    </row>
    <row r="28" spans="1:18" s="104" customFormat="1" ht="33.75" customHeight="1" x14ac:dyDescent="0.4">
      <c r="A28" s="22" t="s">
        <v>74</v>
      </c>
      <c r="B28" s="23">
        <v>1522</v>
      </c>
      <c r="C28" s="23">
        <v>500</v>
      </c>
      <c r="D28" s="24">
        <v>0.32851511169513797</v>
      </c>
      <c r="E28" s="23">
        <v>474</v>
      </c>
      <c r="F28" s="24">
        <v>0.31143232588699082</v>
      </c>
      <c r="G28" s="23">
        <v>272</v>
      </c>
      <c r="H28" s="24">
        <v>0.17871222076215507</v>
      </c>
      <c r="I28" s="23">
        <v>364</v>
      </c>
      <c r="J28" s="24">
        <v>0.23915900131406045</v>
      </c>
      <c r="K28" s="23">
        <v>83</v>
      </c>
      <c r="L28" s="24">
        <v>5.4533508541392904E-2</v>
      </c>
      <c r="M28" s="23">
        <v>1505</v>
      </c>
      <c r="N28" s="23">
        <v>392</v>
      </c>
      <c r="O28" s="24">
        <v>0.26046511627906976</v>
      </c>
      <c r="P28" s="23">
        <v>349</v>
      </c>
      <c r="Q28" s="23">
        <v>142</v>
      </c>
      <c r="R28" s="24">
        <v>0.40687679083094558</v>
      </c>
    </row>
    <row r="29" spans="1:18" s="104" customFormat="1" ht="33.75" customHeight="1" x14ac:dyDescent="0.4">
      <c r="A29" s="22" t="s">
        <v>75</v>
      </c>
      <c r="B29" s="23">
        <v>1803</v>
      </c>
      <c r="C29" s="23">
        <v>543</v>
      </c>
      <c r="D29" s="24">
        <v>0.30116472545757073</v>
      </c>
      <c r="E29" s="23">
        <v>524</v>
      </c>
      <c r="F29" s="24">
        <v>0.29062673322240712</v>
      </c>
      <c r="G29" s="23">
        <v>303</v>
      </c>
      <c r="H29" s="24">
        <v>0.16805324459234608</v>
      </c>
      <c r="I29" s="23">
        <v>403</v>
      </c>
      <c r="J29" s="24">
        <v>0.22351636161952301</v>
      </c>
      <c r="K29" s="23">
        <v>63</v>
      </c>
      <c r="L29" s="24">
        <v>3.4941763727121461E-2</v>
      </c>
      <c r="M29" s="23">
        <v>1783</v>
      </c>
      <c r="N29" s="23">
        <v>469</v>
      </c>
      <c r="O29" s="24">
        <v>0.26303982052720137</v>
      </c>
      <c r="P29" s="23">
        <v>407</v>
      </c>
      <c r="Q29" s="23">
        <v>172</v>
      </c>
      <c r="R29" s="24">
        <v>0.4226044226044226</v>
      </c>
    </row>
    <row r="30" spans="1:18" s="104" customFormat="1" ht="33.75" customHeight="1" x14ac:dyDescent="0.4">
      <c r="A30" s="22" t="s">
        <v>76</v>
      </c>
      <c r="B30" s="23">
        <v>171</v>
      </c>
      <c r="C30" s="23">
        <v>64</v>
      </c>
      <c r="D30" s="24">
        <v>0.3742690058479532</v>
      </c>
      <c r="E30" s="23">
        <v>67</v>
      </c>
      <c r="F30" s="24">
        <v>0.391812865497076</v>
      </c>
      <c r="G30" s="23">
        <v>35</v>
      </c>
      <c r="H30" s="24">
        <v>0.2046783625730994</v>
      </c>
      <c r="I30" s="23">
        <v>43</v>
      </c>
      <c r="J30" s="24">
        <v>0.25146198830409355</v>
      </c>
      <c r="K30" s="23">
        <v>10</v>
      </c>
      <c r="L30" s="24">
        <v>5.8479532163742687E-2</v>
      </c>
      <c r="M30" s="23">
        <v>169</v>
      </c>
      <c r="N30" s="23">
        <v>54</v>
      </c>
      <c r="O30" s="24">
        <v>0.31952662721893493</v>
      </c>
      <c r="P30" s="23">
        <v>67</v>
      </c>
      <c r="Q30" s="23">
        <v>32</v>
      </c>
      <c r="R30" s="24">
        <v>0.47761194029850745</v>
      </c>
    </row>
    <row r="31" spans="1:18" s="104" customFormat="1" ht="33.75" customHeight="1" x14ac:dyDescent="0.4">
      <c r="A31" s="22" t="s">
        <v>77</v>
      </c>
      <c r="B31" s="23">
        <v>248</v>
      </c>
      <c r="C31" s="23">
        <v>90</v>
      </c>
      <c r="D31" s="24">
        <v>0.36290322580645162</v>
      </c>
      <c r="E31" s="23">
        <v>82</v>
      </c>
      <c r="F31" s="24">
        <v>0.33064516129032256</v>
      </c>
      <c r="G31" s="23">
        <v>62</v>
      </c>
      <c r="H31" s="24">
        <v>0.25</v>
      </c>
      <c r="I31" s="23">
        <v>70</v>
      </c>
      <c r="J31" s="24">
        <v>0.28225806451612906</v>
      </c>
      <c r="K31" s="23">
        <v>15</v>
      </c>
      <c r="L31" s="24">
        <v>6.0483870967741937E-2</v>
      </c>
      <c r="M31" s="23">
        <v>240</v>
      </c>
      <c r="N31" s="23">
        <v>87</v>
      </c>
      <c r="O31" s="24">
        <v>0.36249999999999999</v>
      </c>
      <c r="P31" s="23">
        <v>117</v>
      </c>
      <c r="Q31" s="23">
        <v>46</v>
      </c>
      <c r="R31" s="24">
        <v>0.39316239316239315</v>
      </c>
    </row>
    <row r="32" spans="1:18" s="104" customFormat="1" ht="33.75" customHeight="1" x14ac:dyDescent="0.4">
      <c r="A32" s="22" t="s">
        <v>78</v>
      </c>
      <c r="B32" s="23">
        <v>63</v>
      </c>
      <c r="C32" s="23">
        <v>23</v>
      </c>
      <c r="D32" s="24">
        <v>0.36507936507936506</v>
      </c>
      <c r="E32" s="23">
        <v>26</v>
      </c>
      <c r="F32" s="24">
        <v>0.41269841269841268</v>
      </c>
      <c r="G32" s="23" t="s">
        <v>639</v>
      </c>
      <c r="H32" s="24" t="s">
        <v>639</v>
      </c>
      <c r="I32" s="23">
        <v>18</v>
      </c>
      <c r="J32" s="24">
        <v>0.2857142857142857</v>
      </c>
      <c r="K32" s="23" t="s">
        <v>639</v>
      </c>
      <c r="L32" s="24" t="s">
        <v>639</v>
      </c>
      <c r="M32" s="23">
        <v>63</v>
      </c>
      <c r="N32" s="23">
        <v>19</v>
      </c>
      <c r="O32" s="24">
        <v>0.30158730158730157</v>
      </c>
      <c r="P32" s="23">
        <v>50</v>
      </c>
      <c r="Q32" s="23">
        <v>26</v>
      </c>
      <c r="R32" s="24">
        <v>0.52</v>
      </c>
    </row>
    <row r="33" spans="1:18" s="104" customFormat="1" ht="33.75" customHeight="1" x14ac:dyDescent="0.4">
      <c r="A33" s="22" t="s">
        <v>79</v>
      </c>
      <c r="B33" s="23">
        <v>218</v>
      </c>
      <c r="C33" s="23">
        <v>82</v>
      </c>
      <c r="D33" s="24">
        <v>0.37614678899082571</v>
      </c>
      <c r="E33" s="23">
        <v>82</v>
      </c>
      <c r="F33" s="24">
        <v>0.37614678899082571</v>
      </c>
      <c r="G33" s="23">
        <v>40</v>
      </c>
      <c r="H33" s="24">
        <v>0.1834862385321101</v>
      </c>
      <c r="I33" s="23">
        <v>55</v>
      </c>
      <c r="J33" s="24">
        <v>0.25229357798165136</v>
      </c>
      <c r="K33" s="23" t="s">
        <v>639</v>
      </c>
      <c r="L33" s="24" t="s">
        <v>639</v>
      </c>
      <c r="M33" s="23">
        <v>215</v>
      </c>
      <c r="N33" s="23">
        <v>60</v>
      </c>
      <c r="O33" s="24">
        <v>0.27906976744186046</v>
      </c>
      <c r="P33" s="23">
        <v>87</v>
      </c>
      <c r="Q33" s="23">
        <v>43</v>
      </c>
      <c r="R33" s="24">
        <v>0.4942528735632184</v>
      </c>
    </row>
    <row r="34" spans="1:18" s="104" customFormat="1" ht="33.75" customHeight="1" x14ac:dyDescent="0.4">
      <c r="A34" s="22" t="s">
        <v>80</v>
      </c>
      <c r="B34" s="23">
        <v>336</v>
      </c>
      <c r="C34" s="23">
        <v>114</v>
      </c>
      <c r="D34" s="24">
        <v>0.3392857142857143</v>
      </c>
      <c r="E34" s="23">
        <v>108</v>
      </c>
      <c r="F34" s="24">
        <v>0.32142857142857145</v>
      </c>
      <c r="G34" s="23">
        <v>58</v>
      </c>
      <c r="H34" s="24">
        <v>0.17261904761904762</v>
      </c>
      <c r="I34" s="23">
        <v>88</v>
      </c>
      <c r="J34" s="24">
        <v>0.26190476190476192</v>
      </c>
      <c r="K34" s="23">
        <v>20</v>
      </c>
      <c r="L34" s="24">
        <v>5.9523809523809521E-2</v>
      </c>
      <c r="M34" s="23">
        <v>329</v>
      </c>
      <c r="N34" s="23">
        <v>84</v>
      </c>
      <c r="O34" s="24">
        <v>0.25531914893617019</v>
      </c>
      <c r="P34" s="23">
        <v>108</v>
      </c>
      <c r="Q34" s="23">
        <v>65</v>
      </c>
      <c r="R34" s="24">
        <v>0.60185185185185186</v>
      </c>
    </row>
    <row r="35" spans="1:18" s="104" customFormat="1" ht="33.75" customHeight="1" x14ac:dyDescent="0.4">
      <c r="A35" s="22" t="s">
        <v>81</v>
      </c>
      <c r="B35" s="23">
        <v>751</v>
      </c>
      <c r="C35" s="23">
        <v>295</v>
      </c>
      <c r="D35" s="24">
        <v>0.39280958721704395</v>
      </c>
      <c r="E35" s="23">
        <v>280</v>
      </c>
      <c r="F35" s="24">
        <v>0.37283621837549935</v>
      </c>
      <c r="G35" s="23">
        <v>161</v>
      </c>
      <c r="H35" s="24">
        <v>0.21438082556591212</v>
      </c>
      <c r="I35" s="23">
        <v>205</v>
      </c>
      <c r="J35" s="24">
        <v>0.27296937416777628</v>
      </c>
      <c r="K35" s="23">
        <v>42</v>
      </c>
      <c r="L35" s="24">
        <v>5.5925432756324903E-2</v>
      </c>
      <c r="M35" s="23">
        <v>740</v>
      </c>
      <c r="N35" s="23">
        <v>217</v>
      </c>
      <c r="O35" s="24">
        <v>0.29324324324324325</v>
      </c>
      <c r="P35" s="23">
        <v>234</v>
      </c>
      <c r="Q35" s="23">
        <v>114</v>
      </c>
      <c r="R35" s="24">
        <v>0.48717948717948717</v>
      </c>
    </row>
    <row r="36" spans="1:18" s="104" customFormat="1" ht="33.75" customHeight="1" x14ac:dyDescent="0.4">
      <c r="A36" s="22" t="s">
        <v>82</v>
      </c>
      <c r="B36" s="23">
        <v>492</v>
      </c>
      <c r="C36" s="23">
        <v>169</v>
      </c>
      <c r="D36" s="24">
        <v>0.3434959349593496</v>
      </c>
      <c r="E36" s="23">
        <v>148</v>
      </c>
      <c r="F36" s="24">
        <v>0.30081300813008133</v>
      </c>
      <c r="G36" s="23">
        <v>96</v>
      </c>
      <c r="H36" s="24">
        <v>0.1951219512195122</v>
      </c>
      <c r="I36" s="23">
        <v>115</v>
      </c>
      <c r="J36" s="24">
        <v>0.23373983739837398</v>
      </c>
      <c r="K36" s="23">
        <v>21</v>
      </c>
      <c r="L36" s="24">
        <v>4.2682926829268296E-2</v>
      </c>
      <c r="M36" s="23">
        <v>483</v>
      </c>
      <c r="N36" s="23">
        <v>147</v>
      </c>
      <c r="O36" s="24">
        <v>0.30434782608695654</v>
      </c>
      <c r="P36" s="23">
        <v>155</v>
      </c>
      <c r="Q36" s="23">
        <v>65</v>
      </c>
      <c r="R36" s="24">
        <v>0.41935483870967744</v>
      </c>
    </row>
    <row r="37" spans="1:18" s="104" customFormat="1" ht="33.75" customHeight="1" x14ac:dyDescent="0.4">
      <c r="A37" s="22" t="s">
        <v>83</v>
      </c>
      <c r="B37" s="23">
        <v>1535</v>
      </c>
      <c r="C37" s="23">
        <v>493</v>
      </c>
      <c r="D37" s="24">
        <v>0.32117263843648208</v>
      </c>
      <c r="E37" s="23">
        <v>484</v>
      </c>
      <c r="F37" s="24">
        <v>0.31530944625407165</v>
      </c>
      <c r="G37" s="23">
        <v>264</v>
      </c>
      <c r="H37" s="24">
        <v>0.17198697068403909</v>
      </c>
      <c r="I37" s="23">
        <v>335</v>
      </c>
      <c r="J37" s="24">
        <v>0.21824104234527689</v>
      </c>
      <c r="K37" s="23">
        <v>77</v>
      </c>
      <c r="L37" s="24">
        <v>5.0162866449511401E-2</v>
      </c>
      <c r="M37" s="23">
        <v>1515</v>
      </c>
      <c r="N37" s="23">
        <v>392</v>
      </c>
      <c r="O37" s="24">
        <v>0.25874587458745874</v>
      </c>
      <c r="P37" s="23">
        <v>380</v>
      </c>
      <c r="Q37" s="23">
        <v>147</v>
      </c>
      <c r="R37" s="24">
        <v>0.38684210526315788</v>
      </c>
    </row>
    <row r="38" spans="1:18" s="104" customFormat="1" ht="33.75" customHeight="1" x14ac:dyDescent="0.4">
      <c r="A38" s="22" t="s">
        <v>84</v>
      </c>
      <c r="B38" s="23">
        <v>418</v>
      </c>
      <c r="C38" s="23">
        <v>156</v>
      </c>
      <c r="D38" s="24">
        <v>0.37320574162679426</v>
      </c>
      <c r="E38" s="23">
        <v>148</v>
      </c>
      <c r="F38" s="24">
        <v>0.35406698564593303</v>
      </c>
      <c r="G38" s="23">
        <v>87</v>
      </c>
      <c r="H38" s="24">
        <v>0.20813397129186603</v>
      </c>
      <c r="I38" s="23">
        <v>106</v>
      </c>
      <c r="J38" s="24">
        <v>0.25358851674641147</v>
      </c>
      <c r="K38" s="23">
        <v>23</v>
      </c>
      <c r="L38" s="24">
        <v>5.5023923444976079E-2</v>
      </c>
      <c r="M38" s="23">
        <v>410</v>
      </c>
      <c r="N38" s="23">
        <v>109</v>
      </c>
      <c r="O38" s="24">
        <v>0.26585365853658538</v>
      </c>
      <c r="P38" s="23">
        <v>173</v>
      </c>
      <c r="Q38" s="23">
        <v>91</v>
      </c>
      <c r="R38" s="24">
        <v>0.52601156069364163</v>
      </c>
    </row>
    <row r="39" spans="1:18" s="104" customFormat="1" ht="33.75" customHeight="1" x14ac:dyDescent="0.4">
      <c r="A39" s="22" t="s">
        <v>50</v>
      </c>
      <c r="B39" s="23">
        <v>159</v>
      </c>
      <c r="C39" s="23">
        <v>74</v>
      </c>
      <c r="D39" s="24">
        <v>0.46540880503144655</v>
      </c>
      <c r="E39" s="23">
        <v>69</v>
      </c>
      <c r="F39" s="24">
        <v>0.43396226415094341</v>
      </c>
      <c r="G39" s="23">
        <v>26</v>
      </c>
      <c r="H39" s="24">
        <v>0.16352201257861634</v>
      </c>
      <c r="I39" s="23">
        <v>39</v>
      </c>
      <c r="J39" s="24">
        <v>0.24528301886792453</v>
      </c>
      <c r="K39" s="23">
        <v>11</v>
      </c>
      <c r="L39" s="24">
        <v>6.9182389937106917E-2</v>
      </c>
      <c r="M39" s="23">
        <v>157</v>
      </c>
      <c r="N39" s="23">
        <v>38</v>
      </c>
      <c r="O39" s="24">
        <v>0.24203821656050956</v>
      </c>
      <c r="P39" s="23">
        <v>79</v>
      </c>
      <c r="Q39" s="23">
        <v>46</v>
      </c>
      <c r="R39" s="24">
        <v>0.58227848101265822</v>
      </c>
    </row>
    <row r="40" spans="1:18" s="104" customFormat="1" ht="33.75" customHeight="1" x14ac:dyDescent="0.4">
      <c r="A40" s="22" t="s">
        <v>51</v>
      </c>
      <c r="B40" s="23">
        <v>572</v>
      </c>
      <c r="C40" s="23">
        <v>242</v>
      </c>
      <c r="D40" s="24">
        <v>0.42307692307692307</v>
      </c>
      <c r="E40" s="23">
        <v>234</v>
      </c>
      <c r="F40" s="24">
        <v>0.40909090909090912</v>
      </c>
      <c r="G40" s="23">
        <v>118</v>
      </c>
      <c r="H40" s="24">
        <v>0.2062937062937063</v>
      </c>
      <c r="I40" s="23">
        <v>157</v>
      </c>
      <c r="J40" s="24">
        <v>0.27447552447552448</v>
      </c>
      <c r="K40" s="23">
        <v>32</v>
      </c>
      <c r="L40" s="24">
        <v>5.5944055944055944E-2</v>
      </c>
      <c r="M40" s="23">
        <v>566</v>
      </c>
      <c r="N40" s="23">
        <v>164</v>
      </c>
      <c r="O40" s="24">
        <v>0.28975265017667845</v>
      </c>
      <c r="P40" s="23">
        <v>143</v>
      </c>
      <c r="Q40" s="23">
        <v>68</v>
      </c>
      <c r="R40" s="24">
        <v>0.47552447552447552</v>
      </c>
    </row>
    <row r="41" spans="1:18" s="104" customFormat="1" ht="33.75" customHeight="1" x14ac:dyDescent="0.4">
      <c r="A41" s="22" t="s">
        <v>52</v>
      </c>
      <c r="B41" s="23">
        <v>439</v>
      </c>
      <c r="C41" s="23">
        <v>184</v>
      </c>
      <c r="D41" s="24">
        <v>0.4191343963553531</v>
      </c>
      <c r="E41" s="23">
        <v>185</v>
      </c>
      <c r="F41" s="24">
        <v>0.42141230068337132</v>
      </c>
      <c r="G41" s="23">
        <v>103</v>
      </c>
      <c r="H41" s="24">
        <v>0.23462414578587698</v>
      </c>
      <c r="I41" s="23">
        <v>119</v>
      </c>
      <c r="J41" s="24">
        <v>0.27107061503416857</v>
      </c>
      <c r="K41" s="23">
        <v>22</v>
      </c>
      <c r="L41" s="24">
        <v>5.011389521640091E-2</v>
      </c>
      <c r="M41" s="23">
        <v>433</v>
      </c>
      <c r="N41" s="23">
        <v>157</v>
      </c>
      <c r="O41" s="24">
        <v>0.3625866050808314</v>
      </c>
      <c r="P41" s="23">
        <v>111</v>
      </c>
      <c r="Q41" s="23">
        <v>66</v>
      </c>
      <c r="R41" s="24">
        <v>0.59459459459459463</v>
      </c>
    </row>
    <row r="42" spans="1:18" s="104" customFormat="1" ht="33.75" customHeight="1" x14ac:dyDescent="0.4">
      <c r="A42" s="22" t="s">
        <v>53</v>
      </c>
      <c r="B42" s="23">
        <v>147</v>
      </c>
      <c r="C42" s="23">
        <v>54</v>
      </c>
      <c r="D42" s="24">
        <v>0.36734693877551022</v>
      </c>
      <c r="E42" s="23">
        <v>60</v>
      </c>
      <c r="F42" s="24">
        <v>0.40816326530612246</v>
      </c>
      <c r="G42" s="23">
        <v>35</v>
      </c>
      <c r="H42" s="24">
        <v>0.23809523809523808</v>
      </c>
      <c r="I42" s="23">
        <v>44</v>
      </c>
      <c r="J42" s="24">
        <v>0.29931972789115646</v>
      </c>
      <c r="K42" s="23" t="s">
        <v>639</v>
      </c>
      <c r="L42" s="24" t="s">
        <v>639</v>
      </c>
      <c r="M42" s="23">
        <v>145</v>
      </c>
      <c r="N42" s="23">
        <v>42</v>
      </c>
      <c r="O42" s="24">
        <v>0.28965517241379313</v>
      </c>
      <c r="P42" s="23">
        <v>35</v>
      </c>
      <c r="Q42" s="23">
        <v>24</v>
      </c>
      <c r="R42" s="24">
        <v>0.68571428571428572</v>
      </c>
    </row>
    <row r="43" spans="1:18" s="104" customFormat="1" ht="33.75" customHeight="1" x14ac:dyDescent="0.4">
      <c r="A43" s="22" t="s">
        <v>54</v>
      </c>
      <c r="B43" s="23">
        <v>94</v>
      </c>
      <c r="C43" s="23">
        <v>40</v>
      </c>
      <c r="D43" s="24">
        <v>0.42553191489361702</v>
      </c>
      <c r="E43" s="23">
        <v>36</v>
      </c>
      <c r="F43" s="24">
        <v>0.38297872340425532</v>
      </c>
      <c r="G43" s="23">
        <v>25</v>
      </c>
      <c r="H43" s="24">
        <v>0.26595744680851063</v>
      </c>
      <c r="I43" s="23">
        <v>23</v>
      </c>
      <c r="J43" s="24">
        <v>0.24468085106382978</v>
      </c>
      <c r="K43" s="23" t="s">
        <v>639</v>
      </c>
      <c r="L43" s="24" t="s">
        <v>639</v>
      </c>
      <c r="M43" s="23">
        <v>94</v>
      </c>
      <c r="N43" s="23">
        <v>34</v>
      </c>
      <c r="O43" s="24">
        <v>0.36170212765957449</v>
      </c>
      <c r="P43" s="23">
        <v>15</v>
      </c>
      <c r="Q43" s="23">
        <v>11</v>
      </c>
      <c r="R43" s="24">
        <v>0.73333333333333328</v>
      </c>
    </row>
    <row r="44" spans="1:18" s="104" customFormat="1" ht="33.75" customHeight="1" x14ac:dyDescent="0.4">
      <c r="A44" s="22" t="s">
        <v>55</v>
      </c>
      <c r="B44" s="23">
        <v>205</v>
      </c>
      <c r="C44" s="23">
        <v>86</v>
      </c>
      <c r="D44" s="24">
        <v>0.4195121951219512</v>
      </c>
      <c r="E44" s="23">
        <v>85</v>
      </c>
      <c r="F44" s="24">
        <v>0.41463414634146339</v>
      </c>
      <c r="G44" s="23">
        <v>46</v>
      </c>
      <c r="H44" s="24">
        <v>0.22439024390243903</v>
      </c>
      <c r="I44" s="23">
        <v>59</v>
      </c>
      <c r="J44" s="24">
        <v>0.28780487804878047</v>
      </c>
      <c r="K44" s="23">
        <v>11</v>
      </c>
      <c r="L44" s="24">
        <v>5.3658536585365853E-2</v>
      </c>
      <c r="M44" s="23">
        <v>204</v>
      </c>
      <c r="N44" s="23">
        <v>43</v>
      </c>
      <c r="O44" s="24">
        <v>0.2107843137254902</v>
      </c>
      <c r="P44" s="23">
        <v>46</v>
      </c>
      <c r="Q44" s="23">
        <v>22</v>
      </c>
      <c r="R44" s="24">
        <v>0.47826086956521741</v>
      </c>
    </row>
    <row r="45" spans="1:18" s="104" customFormat="1" ht="33.75" customHeight="1" x14ac:dyDescent="0.4">
      <c r="A45" s="22" t="s">
        <v>56</v>
      </c>
      <c r="B45" s="23">
        <v>42</v>
      </c>
      <c r="C45" s="23">
        <v>22</v>
      </c>
      <c r="D45" s="24">
        <v>0.52380952380952384</v>
      </c>
      <c r="E45" s="23">
        <v>24</v>
      </c>
      <c r="F45" s="24">
        <v>0.5714285714285714</v>
      </c>
      <c r="G45" s="23">
        <v>11</v>
      </c>
      <c r="H45" s="24">
        <v>0.26190476190476192</v>
      </c>
      <c r="I45" s="23">
        <v>11</v>
      </c>
      <c r="J45" s="24">
        <v>0.26190476190476192</v>
      </c>
      <c r="K45" s="23" t="s">
        <v>639</v>
      </c>
      <c r="L45" s="24" t="s">
        <v>639</v>
      </c>
      <c r="M45" s="23">
        <v>42</v>
      </c>
      <c r="N45" s="23">
        <v>17</v>
      </c>
      <c r="O45" s="24">
        <v>0.40476190476190477</v>
      </c>
      <c r="P45" s="23">
        <v>10</v>
      </c>
      <c r="Q45" s="23" t="s">
        <v>639</v>
      </c>
      <c r="R45" s="24" t="s">
        <v>639</v>
      </c>
    </row>
    <row r="46" spans="1:18" s="104" customFormat="1" ht="33.75" customHeight="1" x14ac:dyDescent="0.4">
      <c r="A46" s="22" t="s">
        <v>57</v>
      </c>
      <c r="B46" s="23">
        <v>152</v>
      </c>
      <c r="C46" s="23">
        <v>65</v>
      </c>
      <c r="D46" s="24">
        <v>0.42763157894736842</v>
      </c>
      <c r="E46" s="23">
        <v>68</v>
      </c>
      <c r="F46" s="24">
        <v>0.44736842105263158</v>
      </c>
      <c r="G46" s="23">
        <v>43</v>
      </c>
      <c r="H46" s="24">
        <v>0.28289473684210525</v>
      </c>
      <c r="I46" s="23">
        <v>44</v>
      </c>
      <c r="J46" s="24">
        <v>0.28947368421052633</v>
      </c>
      <c r="K46" s="23">
        <v>14</v>
      </c>
      <c r="L46" s="24">
        <v>9.2105263157894732E-2</v>
      </c>
      <c r="M46" s="23">
        <v>150</v>
      </c>
      <c r="N46" s="23">
        <v>38</v>
      </c>
      <c r="O46" s="24">
        <v>0.25333333333333335</v>
      </c>
      <c r="P46" s="23">
        <v>28</v>
      </c>
      <c r="Q46" s="23" t="s">
        <v>639</v>
      </c>
      <c r="R46" s="24" t="s">
        <v>639</v>
      </c>
    </row>
    <row r="47" spans="1:18" s="104" customFormat="1" ht="33.75" customHeight="1" x14ac:dyDescent="0.4">
      <c r="A47" s="22" t="s">
        <v>58</v>
      </c>
      <c r="B47" s="23">
        <v>97</v>
      </c>
      <c r="C47" s="23">
        <v>45</v>
      </c>
      <c r="D47" s="24">
        <v>0.46391752577319589</v>
      </c>
      <c r="E47" s="23">
        <v>52</v>
      </c>
      <c r="F47" s="24">
        <v>0.53608247422680411</v>
      </c>
      <c r="G47" s="23">
        <v>21</v>
      </c>
      <c r="H47" s="24">
        <v>0.21649484536082475</v>
      </c>
      <c r="I47" s="23">
        <v>35</v>
      </c>
      <c r="J47" s="24">
        <v>0.36082474226804123</v>
      </c>
      <c r="K47" s="23" t="s">
        <v>639</v>
      </c>
      <c r="L47" s="24" t="s">
        <v>639</v>
      </c>
      <c r="M47" s="23">
        <v>96</v>
      </c>
      <c r="N47" s="23">
        <v>34</v>
      </c>
      <c r="O47" s="24">
        <v>0.35416666666666669</v>
      </c>
      <c r="P47" s="23">
        <v>22</v>
      </c>
      <c r="Q47" s="23">
        <v>14</v>
      </c>
      <c r="R47" s="24">
        <v>0.63636363636363635</v>
      </c>
    </row>
    <row r="48" spans="1:18" s="104" customFormat="1" ht="33.75" customHeight="1" x14ac:dyDescent="0.4">
      <c r="A48" s="22" t="s">
        <v>59</v>
      </c>
      <c r="B48" s="23">
        <v>338</v>
      </c>
      <c r="C48" s="23">
        <v>137</v>
      </c>
      <c r="D48" s="24">
        <v>0.40532544378698226</v>
      </c>
      <c r="E48" s="23">
        <v>134</v>
      </c>
      <c r="F48" s="24">
        <v>0.39644970414201186</v>
      </c>
      <c r="G48" s="23">
        <v>68</v>
      </c>
      <c r="H48" s="24">
        <v>0.20118343195266272</v>
      </c>
      <c r="I48" s="23">
        <v>102</v>
      </c>
      <c r="J48" s="24">
        <v>0.30177514792899407</v>
      </c>
      <c r="K48" s="23">
        <v>12</v>
      </c>
      <c r="L48" s="24">
        <v>3.5502958579881658E-2</v>
      </c>
      <c r="M48" s="23">
        <v>337</v>
      </c>
      <c r="N48" s="23">
        <v>101</v>
      </c>
      <c r="O48" s="24">
        <v>0.29970326409495551</v>
      </c>
      <c r="P48" s="23">
        <v>61</v>
      </c>
      <c r="Q48" s="23">
        <v>37</v>
      </c>
      <c r="R48" s="24">
        <v>0.60655737704918034</v>
      </c>
    </row>
    <row r="49" spans="1:18" s="104" customFormat="1" ht="33.75" customHeight="1" x14ac:dyDescent="0.4">
      <c r="A49" s="22" t="s">
        <v>85</v>
      </c>
      <c r="B49" s="23">
        <v>303</v>
      </c>
      <c r="C49" s="23">
        <v>121</v>
      </c>
      <c r="D49" s="24">
        <v>0.39933993399339934</v>
      </c>
      <c r="E49" s="23">
        <v>121</v>
      </c>
      <c r="F49" s="24">
        <v>0.39933993399339934</v>
      </c>
      <c r="G49" s="23">
        <v>65</v>
      </c>
      <c r="H49" s="24">
        <v>0.21452145214521451</v>
      </c>
      <c r="I49" s="23">
        <v>83</v>
      </c>
      <c r="J49" s="24">
        <v>0.27392739273927391</v>
      </c>
      <c r="K49" s="23">
        <v>16</v>
      </c>
      <c r="L49" s="24">
        <v>5.2805280528052806E-2</v>
      </c>
      <c r="M49" s="23">
        <v>298</v>
      </c>
      <c r="N49" s="23">
        <v>86</v>
      </c>
      <c r="O49" s="24">
        <v>0.28859060402684567</v>
      </c>
      <c r="P49" s="23">
        <v>117</v>
      </c>
      <c r="Q49" s="23">
        <v>49</v>
      </c>
      <c r="R49" s="24">
        <v>0.41880341880341881</v>
      </c>
    </row>
    <row r="50" spans="1:18" s="104" customFormat="1" ht="33.75" customHeight="1" x14ac:dyDescent="0.4">
      <c r="A50" s="22" t="s">
        <v>86</v>
      </c>
      <c r="B50" s="23">
        <v>349</v>
      </c>
      <c r="C50" s="23">
        <v>131</v>
      </c>
      <c r="D50" s="24">
        <v>0.37535816618911177</v>
      </c>
      <c r="E50" s="23">
        <v>119</v>
      </c>
      <c r="F50" s="24">
        <v>0.34097421203438394</v>
      </c>
      <c r="G50" s="23">
        <v>71</v>
      </c>
      <c r="H50" s="24">
        <v>0.20343839541547279</v>
      </c>
      <c r="I50" s="23">
        <v>88</v>
      </c>
      <c r="J50" s="24">
        <v>0.25214899713467048</v>
      </c>
      <c r="K50" s="23">
        <v>23</v>
      </c>
      <c r="L50" s="24">
        <v>6.5902578796561598E-2</v>
      </c>
      <c r="M50" s="23">
        <v>339</v>
      </c>
      <c r="N50" s="23">
        <v>122</v>
      </c>
      <c r="O50" s="24">
        <v>0.35988200589970504</v>
      </c>
      <c r="P50" s="23">
        <v>173</v>
      </c>
      <c r="Q50" s="23">
        <v>85</v>
      </c>
      <c r="R50" s="24">
        <v>0.4913294797687861</v>
      </c>
    </row>
    <row r="51" spans="1:18" s="104" customFormat="1" ht="33.75" customHeight="1" x14ac:dyDescent="0.4">
      <c r="A51" s="22" t="s">
        <v>87</v>
      </c>
      <c r="B51" s="23">
        <v>407</v>
      </c>
      <c r="C51" s="23">
        <v>145</v>
      </c>
      <c r="D51" s="24">
        <v>0.35626535626535627</v>
      </c>
      <c r="E51" s="23">
        <v>145</v>
      </c>
      <c r="F51" s="24">
        <v>0.35626535626535627</v>
      </c>
      <c r="G51" s="23">
        <v>74</v>
      </c>
      <c r="H51" s="24">
        <v>0.18181818181818182</v>
      </c>
      <c r="I51" s="23">
        <v>109</v>
      </c>
      <c r="J51" s="24">
        <v>0.26781326781326781</v>
      </c>
      <c r="K51" s="23">
        <v>15</v>
      </c>
      <c r="L51" s="24">
        <v>3.6855036855036855E-2</v>
      </c>
      <c r="M51" s="23">
        <v>404</v>
      </c>
      <c r="N51" s="23">
        <v>110</v>
      </c>
      <c r="O51" s="24">
        <v>0.2722772277227723</v>
      </c>
      <c r="P51" s="23">
        <v>159</v>
      </c>
      <c r="Q51" s="23">
        <v>74</v>
      </c>
      <c r="R51" s="24">
        <v>0.46540880503144655</v>
      </c>
    </row>
    <row r="52" spans="1:18" s="104" customFormat="1" ht="33.75" customHeight="1" x14ac:dyDescent="0.4">
      <c r="A52" s="22" t="s">
        <v>88</v>
      </c>
      <c r="B52" s="23">
        <v>480</v>
      </c>
      <c r="C52" s="23">
        <v>175</v>
      </c>
      <c r="D52" s="24">
        <v>0.36458333333333331</v>
      </c>
      <c r="E52" s="23">
        <v>173</v>
      </c>
      <c r="F52" s="24">
        <v>0.36041666666666666</v>
      </c>
      <c r="G52" s="23">
        <v>100</v>
      </c>
      <c r="H52" s="24">
        <v>0.20833333333333334</v>
      </c>
      <c r="I52" s="23">
        <v>141</v>
      </c>
      <c r="J52" s="24">
        <v>0.29375000000000001</v>
      </c>
      <c r="K52" s="23">
        <v>22</v>
      </c>
      <c r="L52" s="24">
        <v>4.583333333333333E-2</v>
      </c>
      <c r="M52" s="23">
        <v>475</v>
      </c>
      <c r="N52" s="23">
        <v>138</v>
      </c>
      <c r="O52" s="24">
        <v>0.29052631578947369</v>
      </c>
      <c r="P52" s="23">
        <v>281</v>
      </c>
      <c r="Q52" s="23">
        <v>146</v>
      </c>
      <c r="R52" s="24">
        <v>0.5195729537366548</v>
      </c>
    </row>
    <row r="53" spans="1:18" s="104" customFormat="1" ht="33.75" customHeight="1" x14ac:dyDescent="0.4">
      <c r="A53" s="22" t="s">
        <v>89</v>
      </c>
      <c r="B53" s="23">
        <v>452</v>
      </c>
      <c r="C53" s="23">
        <v>177</v>
      </c>
      <c r="D53" s="24">
        <v>0.3915929203539823</v>
      </c>
      <c r="E53" s="23">
        <v>173</v>
      </c>
      <c r="F53" s="24">
        <v>0.38274336283185839</v>
      </c>
      <c r="G53" s="23">
        <v>90</v>
      </c>
      <c r="H53" s="24">
        <v>0.19911504424778761</v>
      </c>
      <c r="I53" s="23">
        <v>109</v>
      </c>
      <c r="J53" s="24">
        <v>0.24115044247787609</v>
      </c>
      <c r="K53" s="23">
        <v>37</v>
      </c>
      <c r="L53" s="24">
        <v>8.185840707964602E-2</v>
      </c>
      <c r="M53" s="23">
        <v>441</v>
      </c>
      <c r="N53" s="23">
        <v>120</v>
      </c>
      <c r="O53" s="24">
        <v>0.27210884353741499</v>
      </c>
      <c r="P53" s="23">
        <v>304</v>
      </c>
      <c r="Q53" s="23">
        <v>155</v>
      </c>
      <c r="R53" s="24">
        <v>0.50986842105263153</v>
      </c>
    </row>
    <row r="54" spans="1:18" s="104" customFormat="1" ht="33.75" customHeight="1" x14ac:dyDescent="0.4">
      <c r="A54" s="22" t="s">
        <v>90</v>
      </c>
      <c r="B54" s="23">
        <v>598</v>
      </c>
      <c r="C54" s="23">
        <v>221</v>
      </c>
      <c r="D54" s="24">
        <v>0.36956521739130432</v>
      </c>
      <c r="E54" s="23">
        <v>231</v>
      </c>
      <c r="F54" s="24">
        <v>0.38628762541806022</v>
      </c>
      <c r="G54" s="23">
        <v>121</v>
      </c>
      <c r="H54" s="24">
        <v>0.20234113712374582</v>
      </c>
      <c r="I54" s="23">
        <v>159</v>
      </c>
      <c r="J54" s="24">
        <v>0.26588628762541805</v>
      </c>
      <c r="K54" s="23">
        <v>43</v>
      </c>
      <c r="L54" s="24">
        <v>7.1906354515050161E-2</v>
      </c>
      <c r="M54" s="23">
        <v>591</v>
      </c>
      <c r="N54" s="23">
        <v>135</v>
      </c>
      <c r="O54" s="24">
        <v>0.22842639593908629</v>
      </c>
      <c r="P54" s="23">
        <v>400</v>
      </c>
      <c r="Q54" s="23">
        <v>199</v>
      </c>
      <c r="R54" s="24">
        <v>0.4975</v>
      </c>
    </row>
    <row r="55" spans="1:18" s="104" customFormat="1" ht="33.75" customHeight="1" x14ac:dyDescent="0.4">
      <c r="A55" s="22" t="s">
        <v>91</v>
      </c>
      <c r="B55" s="23">
        <v>751</v>
      </c>
      <c r="C55" s="23">
        <v>312</v>
      </c>
      <c r="D55" s="24">
        <v>0.41544607190412786</v>
      </c>
      <c r="E55" s="23">
        <v>300</v>
      </c>
      <c r="F55" s="24">
        <v>0.39946737683089212</v>
      </c>
      <c r="G55" s="23">
        <v>175</v>
      </c>
      <c r="H55" s="24">
        <v>0.23302263648468707</v>
      </c>
      <c r="I55" s="23">
        <v>192</v>
      </c>
      <c r="J55" s="24">
        <v>0.25565912117177098</v>
      </c>
      <c r="K55" s="23">
        <v>37</v>
      </c>
      <c r="L55" s="24">
        <v>4.9267643142476697E-2</v>
      </c>
      <c r="M55" s="23">
        <v>744</v>
      </c>
      <c r="N55" s="23">
        <v>215</v>
      </c>
      <c r="O55" s="24">
        <v>0.28897849462365593</v>
      </c>
      <c r="P55" s="23">
        <v>183</v>
      </c>
      <c r="Q55" s="23">
        <v>82</v>
      </c>
      <c r="R55" s="24">
        <v>0.44808743169398907</v>
      </c>
    </row>
    <row r="56" spans="1:18" s="104" customFormat="1" ht="33.75" customHeight="1" x14ac:dyDescent="0.4"/>
    <row r="57" spans="1:18" s="104" customFormat="1" ht="33.75" customHeight="1" x14ac:dyDescent="0.4"/>
  </sheetData>
  <mergeCells count="22">
    <mergeCell ref="Q1:R1"/>
    <mergeCell ref="A4:A8"/>
    <mergeCell ref="B4:B7"/>
    <mergeCell ref="C4:L4"/>
    <mergeCell ref="M4:R4"/>
    <mergeCell ref="C5:D5"/>
    <mergeCell ref="E5:F5"/>
    <mergeCell ref="G5:H5"/>
    <mergeCell ref="I5:J5"/>
    <mergeCell ref="K5:L5"/>
    <mergeCell ref="Q6:R7"/>
    <mergeCell ref="C7:D7"/>
    <mergeCell ref="M5:O5"/>
    <mergeCell ref="P5:R5"/>
    <mergeCell ref="C6:D6"/>
    <mergeCell ref="E6:F7"/>
    <mergeCell ref="P6:P7"/>
    <mergeCell ref="G6:H7"/>
    <mergeCell ref="I6:J7"/>
    <mergeCell ref="K6:L7"/>
    <mergeCell ref="M6:M7"/>
    <mergeCell ref="N6:O7"/>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rowBreaks count="1" manualBreakCount="1">
    <brk id="57"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A2FD7-E515-4FDA-81C1-40083C1E006E}">
  <sheetPr codeName="Sheet9">
    <pageSetUpPr fitToPage="1"/>
  </sheetPr>
  <dimension ref="A1:Q55"/>
  <sheetViews>
    <sheetView showGridLines="0" view="pageBreakPreview" zoomScale="55" zoomScaleNormal="100" zoomScaleSheetLayoutView="55" workbookViewId="0">
      <pane xSplit="1" ySplit="10" topLeftCell="B11" activePane="bottomRight" state="frozen"/>
      <selection activeCell="F17" sqref="F17"/>
      <selection pane="topRight" activeCell="F17" sqref="F17"/>
      <selection pane="bottomLeft" activeCell="F17" sqref="F17"/>
      <selection pane="bottomRight" activeCell="K13" sqref="K13"/>
    </sheetView>
  </sheetViews>
  <sheetFormatPr defaultColWidth="8.75" defaultRowHeight="33.75" customHeight="1" x14ac:dyDescent="0.4"/>
  <cols>
    <col min="1" max="1" width="18.75" style="9" customWidth="1"/>
    <col min="2" max="16" width="15" style="9" customWidth="1"/>
    <col min="17" max="17" width="10.625" style="9" customWidth="1"/>
    <col min="18" max="19" width="5.875" style="9" customWidth="1"/>
    <col min="20" max="16384" width="8.75" style="9"/>
  </cols>
  <sheetData>
    <row r="1" spans="1:17" s="5" customFormat="1" ht="33.75" customHeight="1" x14ac:dyDescent="0.4">
      <c r="O1" s="450" t="s">
        <v>286</v>
      </c>
      <c r="P1" s="451"/>
    </row>
    <row r="2" spans="1:17" s="5" customFormat="1" ht="33.75" customHeight="1" x14ac:dyDescent="0.4">
      <c r="A2" s="6" t="s">
        <v>452</v>
      </c>
      <c r="B2" s="7"/>
      <c r="C2" s="7"/>
      <c r="D2" s="7"/>
      <c r="E2" s="7"/>
      <c r="F2" s="7"/>
      <c r="G2" s="7"/>
      <c r="H2" s="7"/>
      <c r="I2" s="7"/>
      <c r="J2" s="7"/>
      <c r="K2" s="7"/>
      <c r="L2" s="7"/>
      <c r="M2" s="7"/>
      <c r="N2" s="7"/>
      <c r="O2" s="7"/>
      <c r="P2" s="7"/>
      <c r="Q2" s="7"/>
    </row>
    <row r="4" spans="1:17" ht="33.75" customHeight="1" x14ac:dyDescent="0.4">
      <c r="A4" s="444"/>
      <c r="B4" s="456" t="s">
        <v>156</v>
      </c>
      <c r="C4" s="457"/>
      <c r="D4" s="457"/>
      <c r="E4" s="457"/>
      <c r="F4" s="457"/>
      <c r="G4" s="457"/>
      <c r="H4" s="458"/>
      <c r="I4" s="469" t="s">
        <v>202</v>
      </c>
      <c r="J4" s="470"/>
      <c r="K4" s="456" t="s">
        <v>203</v>
      </c>
      <c r="L4" s="457"/>
      <c r="M4" s="457"/>
      <c r="N4" s="457"/>
      <c r="O4" s="457"/>
      <c r="P4" s="458"/>
    </row>
    <row r="5" spans="1:17" ht="33.75" customHeight="1" x14ac:dyDescent="0.4">
      <c r="A5" s="452"/>
      <c r="B5" s="456" t="s">
        <v>204</v>
      </c>
      <c r="C5" s="457"/>
      <c r="D5" s="458"/>
      <c r="E5" s="456" t="s">
        <v>205</v>
      </c>
      <c r="F5" s="458"/>
      <c r="G5" s="456" t="s">
        <v>206</v>
      </c>
      <c r="H5" s="458"/>
      <c r="I5" s="456" t="s">
        <v>207</v>
      </c>
      <c r="J5" s="458"/>
      <c r="K5" s="456" t="s">
        <v>208</v>
      </c>
      <c r="L5" s="457"/>
      <c r="M5" s="458"/>
      <c r="N5" s="456" t="s">
        <v>209</v>
      </c>
      <c r="O5" s="457"/>
      <c r="P5" s="458"/>
    </row>
    <row r="6" spans="1:17" ht="33.75" customHeight="1" x14ac:dyDescent="0.4">
      <c r="A6" s="452"/>
      <c r="B6" s="444" t="s">
        <v>169</v>
      </c>
      <c r="C6" s="446" t="s">
        <v>210</v>
      </c>
      <c r="D6" s="447"/>
      <c r="E6" s="446" t="s">
        <v>211</v>
      </c>
      <c r="F6" s="447"/>
      <c r="G6" s="446" t="s">
        <v>212</v>
      </c>
      <c r="H6" s="447"/>
      <c r="I6" s="446" t="s">
        <v>213</v>
      </c>
      <c r="J6" s="447"/>
      <c r="K6" s="444" t="s">
        <v>169</v>
      </c>
      <c r="L6" s="463" t="s">
        <v>214</v>
      </c>
      <c r="M6" s="464"/>
      <c r="N6" s="444" t="s">
        <v>169</v>
      </c>
      <c r="O6" s="446" t="s">
        <v>215</v>
      </c>
      <c r="P6" s="447"/>
    </row>
    <row r="7" spans="1:17" ht="33.75" customHeight="1" x14ac:dyDescent="0.4">
      <c r="A7" s="452"/>
      <c r="B7" s="445"/>
      <c r="C7" s="448"/>
      <c r="D7" s="449"/>
      <c r="E7" s="448"/>
      <c r="F7" s="449"/>
      <c r="G7" s="448"/>
      <c r="H7" s="449"/>
      <c r="I7" s="448"/>
      <c r="J7" s="449"/>
      <c r="K7" s="445"/>
      <c r="L7" s="465"/>
      <c r="M7" s="466"/>
      <c r="N7" s="445"/>
      <c r="O7" s="448"/>
      <c r="P7" s="449"/>
    </row>
    <row r="8" spans="1:17" ht="33.75" customHeight="1" x14ac:dyDescent="0.4">
      <c r="A8" s="445"/>
      <c r="B8" s="10" t="s">
        <v>216</v>
      </c>
      <c r="C8" s="10" t="s">
        <v>217</v>
      </c>
      <c r="D8" s="10" t="s">
        <v>218</v>
      </c>
      <c r="E8" s="10" t="s">
        <v>219</v>
      </c>
      <c r="F8" s="10" t="s">
        <v>220</v>
      </c>
      <c r="G8" s="10" t="s">
        <v>221</v>
      </c>
      <c r="H8" s="10" t="s">
        <v>222</v>
      </c>
      <c r="I8" s="10" t="s">
        <v>223</v>
      </c>
      <c r="J8" s="10" t="s">
        <v>224</v>
      </c>
      <c r="K8" s="10" t="s">
        <v>225</v>
      </c>
      <c r="L8" s="10" t="s">
        <v>226</v>
      </c>
      <c r="M8" s="10" t="s">
        <v>227</v>
      </c>
      <c r="N8" s="10" t="s">
        <v>571</v>
      </c>
      <c r="O8" s="10" t="s">
        <v>240</v>
      </c>
      <c r="P8" s="10" t="s">
        <v>572</v>
      </c>
    </row>
    <row r="9" spans="1:17" ht="33.75" customHeight="1" x14ac:dyDescent="0.4">
      <c r="A9" s="11" t="s">
        <v>578</v>
      </c>
      <c r="B9" s="12"/>
      <c r="C9" s="12"/>
      <c r="D9" s="13"/>
      <c r="E9" s="12">
        <v>2241941</v>
      </c>
      <c r="F9" s="14">
        <v>0.24</v>
      </c>
      <c r="G9" s="12">
        <v>1919280</v>
      </c>
      <c r="H9" s="14">
        <v>0.20499999999999999</v>
      </c>
      <c r="I9" s="12"/>
      <c r="J9" s="14"/>
      <c r="K9" s="12"/>
      <c r="L9" s="12"/>
      <c r="M9" s="14">
        <v>2.5700000000000001E-2</v>
      </c>
      <c r="N9" s="12"/>
      <c r="O9" s="12"/>
      <c r="P9" s="14"/>
    </row>
    <row r="10" spans="1:17" ht="33.75" customHeight="1" x14ac:dyDescent="0.4">
      <c r="A10" s="15" t="s">
        <v>190</v>
      </c>
      <c r="B10" s="16">
        <v>8207</v>
      </c>
      <c r="C10" s="16">
        <v>1088</v>
      </c>
      <c r="D10" s="17">
        <v>0.13256975752406483</v>
      </c>
      <c r="E10" s="16">
        <v>16109</v>
      </c>
      <c r="F10" s="17">
        <v>0.24190956735895242</v>
      </c>
      <c r="G10" s="16">
        <v>14360</v>
      </c>
      <c r="H10" s="17">
        <v>0.21564475679896683</v>
      </c>
      <c r="I10" s="16">
        <v>31015</v>
      </c>
      <c r="J10" s="17">
        <v>0.46575363037047046</v>
      </c>
      <c r="K10" s="16">
        <v>66243</v>
      </c>
      <c r="L10" s="16">
        <v>1874</v>
      </c>
      <c r="M10" s="17">
        <v>2.8289781561825402E-2</v>
      </c>
      <c r="N10" s="16">
        <v>60299</v>
      </c>
      <c r="O10" s="16">
        <v>2568</v>
      </c>
      <c r="P10" s="17">
        <v>4.2587770941474985E-2</v>
      </c>
    </row>
    <row r="11" spans="1:17" ht="33.75" customHeight="1" x14ac:dyDescent="0.4">
      <c r="A11" s="22" t="s">
        <v>22</v>
      </c>
      <c r="B11" s="23">
        <v>2442</v>
      </c>
      <c r="C11" s="23">
        <v>257</v>
      </c>
      <c r="D11" s="24">
        <v>0.10524160524160524</v>
      </c>
      <c r="E11" s="23">
        <v>5825</v>
      </c>
      <c r="F11" s="24">
        <v>0.21374578012622927</v>
      </c>
      <c r="G11" s="23">
        <v>5488</v>
      </c>
      <c r="H11" s="24">
        <v>0.20137971525025686</v>
      </c>
      <c r="I11" s="23">
        <v>12629</v>
      </c>
      <c r="J11" s="24">
        <v>0.46341552913547629</v>
      </c>
      <c r="K11" s="23">
        <v>27160</v>
      </c>
      <c r="L11" s="23">
        <v>824</v>
      </c>
      <c r="M11" s="109">
        <v>3.0338733431516936E-2</v>
      </c>
      <c r="N11" s="23">
        <v>24267</v>
      </c>
      <c r="O11" s="23">
        <v>999</v>
      </c>
      <c r="P11" s="109">
        <v>4.1167016936580543E-2</v>
      </c>
    </row>
    <row r="12" spans="1:17" ht="33.75" customHeight="1" x14ac:dyDescent="0.4">
      <c r="A12" s="22" t="s">
        <v>23</v>
      </c>
      <c r="B12" s="23">
        <v>145</v>
      </c>
      <c r="C12" s="23">
        <v>14</v>
      </c>
      <c r="D12" s="24">
        <v>9.6551724137931033E-2</v>
      </c>
      <c r="E12" s="23">
        <v>294</v>
      </c>
      <c r="F12" s="24">
        <v>0.21777777777777776</v>
      </c>
      <c r="G12" s="23">
        <v>212</v>
      </c>
      <c r="H12" s="24">
        <v>0.15703703703703703</v>
      </c>
      <c r="I12" s="23">
        <v>607</v>
      </c>
      <c r="J12" s="24">
        <v>0.44962962962962966</v>
      </c>
      <c r="K12" s="23">
        <v>1339</v>
      </c>
      <c r="L12" s="23">
        <v>48</v>
      </c>
      <c r="M12" s="109">
        <v>3.5847647498132934E-2</v>
      </c>
      <c r="N12" s="23">
        <v>1286</v>
      </c>
      <c r="O12" s="23">
        <v>55</v>
      </c>
      <c r="P12" s="109">
        <v>4.2768273716951785E-2</v>
      </c>
    </row>
    <row r="13" spans="1:17" ht="33.75" customHeight="1" x14ac:dyDescent="0.4">
      <c r="A13" s="22" t="s">
        <v>24</v>
      </c>
      <c r="B13" s="23">
        <v>186</v>
      </c>
      <c r="C13" s="23">
        <v>25</v>
      </c>
      <c r="D13" s="24">
        <v>0.13440860215053763</v>
      </c>
      <c r="E13" s="23">
        <v>320</v>
      </c>
      <c r="F13" s="24">
        <v>0.2737382378100941</v>
      </c>
      <c r="G13" s="23">
        <v>249</v>
      </c>
      <c r="H13" s="24">
        <v>0.21300256629597947</v>
      </c>
      <c r="I13" s="23">
        <v>534</v>
      </c>
      <c r="J13" s="24">
        <v>0.45680068434559451</v>
      </c>
      <c r="K13" s="23">
        <v>1159</v>
      </c>
      <c r="L13" s="23">
        <v>31</v>
      </c>
      <c r="M13" s="109">
        <v>2.6747195858498704E-2</v>
      </c>
      <c r="N13" s="23">
        <v>1031</v>
      </c>
      <c r="O13" s="23">
        <v>49</v>
      </c>
      <c r="P13" s="109">
        <v>4.7526673132880698E-2</v>
      </c>
    </row>
    <row r="14" spans="1:17" ht="33.75" customHeight="1" x14ac:dyDescent="0.4">
      <c r="A14" s="22" t="s">
        <v>25</v>
      </c>
      <c r="B14" s="23">
        <v>86</v>
      </c>
      <c r="C14" s="23">
        <v>15</v>
      </c>
      <c r="D14" s="24">
        <v>0.1744186046511628</v>
      </c>
      <c r="E14" s="23">
        <v>161</v>
      </c>
      <c r="F14" s="24">
        <v>0.25</v>
      </c>
      <c r="G14" s="23">
        <v>132</v>
      </c>
      <c r="H14" s="24">
        <v>0.20496894409937888</v>
      </c>
      <c r="I14" s="23">
        <v>277</v>
      </c>
      <c r="J14" s="24">
        <v>0.43012422360248448</v>
      </c>
      <c r="K14" s="23">
        <v>641</v>
      </c>
      <c r="L14" s="23">
        <v>18</v>
      </c>
      <c r="M14" s="109">
        <v>2.8081123244929798E-2</v>
      </c>
      <c r="N14" s="23">
        <v>557</v>
      </c>
      <c r="O14" s="23">
        <v>36</v>
      </c>
      <c r="P14" s="109">
        <v>6.4631956912028721E-2</v>
      </c>
    </row>
    <row r="15" spans="1:17" ht="33.75" customHeight="1" x14ac:dyDescent="0.4">
      <c r="A15" s="22" t="s">
        <v>67</v>
      </c>
      <c r="B15" s="23">
        <v>196</v>
      </c>
      <c r="C15" s="23">
        <v>25</v>
      </c>
      <c r="D15" s="24">
        <v>0.12755102040816327</v>
      </c>
      <c r="E15" s="23">
        <v>381</v>
      </c>
      <c r="F15" s="24">
        <v>0.26221610461114936</v>
      </c>
      <c r="G15" s="23">
        <v>345</v>
      </c>
      <c r="H15" s="24">
        <v>0.23743977976600136</v>
      </c>
      <c r="I15" s="23">
        <v>703</v>
      </c>
      <c r="J15" s="24">
        <v>0.48382656572608396</v>
      </c>
      <c r="K15" s="23">
        <v>1438</v>
      </c>
      <c r="L15" s="23">
        <v>42</v>
      </c>
      <c r="M15" s="109">
        <v>2.9207232267037551E-2</v>
      </c>
      <c r="N15" s="23">
        <v>1321</v>
      </c>
      <c r="O15" s="23">
        <v>38</v>
      </c>
      <c r="P15" s="109">
        <v>2.8766086298258896E-2</v>
      </c>
    </row>
    <row r="16" spans="1:17" ht="33.75" customHeight="1" x14ac:dyDescent="0.4">
      <c r="A16" s="22" t="s">
        <v>27</v>
      </c>
      <c r="B16" s="23">
        <v>123</v>
      </c>
      <c r="C16" s="23">
        <v>26</v>
      </c>
      <c r="D16" s="24">
        <v>0.21138211382113822</v>
      </c>
      <c r="E16" s="23">
        <v>285</v>
      </c>
      <c r="F16" s="24">
        <v>0.3616751269035533</v>
      </c>
      <c r="G16" s="23">
        <v>245</v>
      </c>
      <c r="H16" s="24">
        <v>0.31091370558375636</v>
      </c>
      <c r="I16" s="23">
        <v>414</v>
      </c>
      <c r="J16" s="24">
        <v>0.52538071065989844</v>
      </c>
      <c r="K16" s="23">
        <v>778</v>
      </c>
      <c r="L16" s="23">
        <v>26</v>
      </c>
      <c r="M16" s="109">
        <v>3.3419023136246784E-2</v>
      </c>
      <c r="N16" s="23">
        <v>741</v>
      </c>
      <c r="O16" s="23">
        <v>50</v>
      </c>
      <c r="P16" s="109">
        <v>6.7476383265856948E-2</v>
      </c>
    </row>
    <row r="17" spans="1:16" ht="33.75" customHeight="1" x14ac:dyDescent="0.4">
      <c r="A17" s="22" t="s">
        <v>28</v>
      </c>
      <c r="B17" s="23">
        <v>263</v>
      </c>
      <c r="C17" s="23">
        <v>33</v>
      </c>
      <c r="D17" s="24">
        <v>0.12547528517110265</v>
      </c>
      <c r="E17" s="23">
        <v>498</v>
      </c>
      <c r="F17" s="24">
        <v>0.27347611202635913</v>
      </c>
      <c r="G17" s="23">
        <v>413</v>
      </c>
      <c r="H17" s="24">
        <v>0.22679846238330587</v>
      </c>
      <c r="I17" s="23">
        <v>801</v>
      </c>
      <c r="J17" s="24">
        <v>0.43986820428336076</v>
      </c>
      <c r="K17" s="23">
        <v>1808</v>
      </c>
      <c r="L17" s="23">
        <v>65</v>
      </c>
      <c r="M17" s="109">
        <v>3.5951327433628319E-2</v>
      </c>
      <c r="N17" s="23">
        <v>1613</v>
      </c>
      <c r="O17" s="23">
        <v>59</v>
      </c>
      <c r="P17" s="109">
        <v>3.6577805331680098E-2</v>
      </c>
    </row>
    <row r="18" spans="1:16" ht="33.75" customHeight="1" x14ac:dyDescent="0.4">
      <c r="A18" s="22" t="s">
        <v>68</v>
      </c>
      <c r="B18" s="23">
        <v>398</v>
      </c>
      <c r="C18" s="23">
        <v>39</v>
      </c>
      <c r="D18" s="24">
        <v>9.7989949748743713E-2</v>
      </c>
      <c r="E18" s="23">
        <v>560</v>
      </c>
      <c r="F18" s="24">
        <v>0.24767801857585139</v>
      </c>
      <c r="G18" s="23">
        <v>523</v>
      </c>
      <c r="H18" s="24">
        <v>0.23131357806280406</v>
      </c>
      <c r="I18" s="23">
        <v>1050</v>
      </c>
      <c r="J18" s="24">
        <v>0.46439628482972134</v>
      </c>
      <c r="K18" s="23">
        <v>2249</v>
      </c>
      <c r="L18" s="23">
        <v>82</v>
      </c>
      <c r="M18" s="109">
        <v>3.646064917741218E-2</v>
      </c>
      <c r="N18" s="23">
        <v>2034</v>
      </c>
      <c r="O18" s="23">
        <v>66</v>
      </c>
      <c r="P18" s="109">
        <v>3.2448377581120944E-2</v>
      </c>
    </row>
    <row r="19" spans="1:16" ht="33.75" customHeight="1" x14ac:dyDescent="0.4">
      <c r="A19" s="22" t="s">
        <v>30</v>
      </c>
      <c r="B19" s="23">
        <v>220</v>
      </c>
      <c r="C19" s="23">
        <v>36</v>
      </c>
      <c r="D19" s="24">
        <v>0.16363636363636364</v>
      </c>
      <c r="E19" s="23">
        <v>297</v>
      </c>
      <c r="F19" s="24">
        <v>0.25871080139372821</v>
      </c>
      <c r="G19" s="23">
        <v>271</v>
      </c>
      <c r="H19" s="24">
        <v>0.23606271777003485</v>
      </c>
      <c r="I19" s="23">
        <v>545</v>
      </c>
      <c r="J19" s="24">
        <v>0.47473867595818814</v>
      </c>
      <c r="K19" s="23">
        <v>1129</v>
      </c>
      <c r="L19" s="23">
        <v>33</v>
      </c>
      <c r="M19" s="109">
        <v>2.9229406554472984E-2</v>
      </c>
      <c r="N19" s="23">
        <v>1107</v>
      </c>
      <c r="O19" s="23">
        <v>56</v>
      </c>
      <c r="P19" s="109">
        <v>5.0587172538392053E-2</v>
      </c>
    </row>
    <row r="20" spans="1:16" ht="33.75" customHeight="1" x14ac:dyDescent="0.4">
      <c r="A20" s="22" t="s">
        <v>31</v>
      </c>
      <c r="B20" s="23">
        <v>292</v>
      </c>
      <c r="C20" s="23">
        <v>47</v>
      </c>
      <c r="D20" s="24">
        <v>0.16095890410958905</v>
      </c>
      <c r="E20" s="23">
        <v>515</v>
      </c>
      <c r="F20" s="24">
        <v>0.25775775775775778</v>
      </c>
      <c r="G20" s="23">
        <v>437</v>
      </c>
      <c r="H20" s="24">
        <v>0.21871871871871873</v>
      </c>
      <c r="I20" s="23">
        <v>971</v>
      </c>
      <c r="J20" s="24">
        <v>0.48598598598598597</v>
      </c>
      <c r="K20" s="23">
        <v>1993</v>
      </c>
      <c r="L20" s="23">
        <v>48</v>
      </c>
      <c r="M20" s="109">
        <v>2.408429503261415E-2</v>
      </c>
      <c r="N20" s="23">
        <v>1859</v>
      </c>
      <c r="O20" s="23">
        <v>105</v>
      </c>
      <c r="P20" s="109">
        <v>5.6481979558902634E-2</v>
      </c>
    </row>
    <row r="21" spans="1:16" ht="33.75" customHeight="1" x14ac:dyDescent="0.4">
      <c r="A21" s="22" t="s">
        <v>32</v>
      </c>
      <c r="B21" s="23">
        <v>599</v>
      </c>
      <c r="C21" s="23">
        <v>75</v>
      </c>
      <c r="D21" s="24">
        <v>0.12520868113522537</v>
      </c>
      <c r="E21" s="23">
        <v>1140</v>
      </c>
      <c r="F21" s="24">
        <v>0.23994948431909072</v>
      </c>
      <c r="G21" s="23">
        <v>1046</v>
      </c>
      <c r="H21" s="24">
        <v>0.22016417596295518</v>
      </c>
      <c r="I21" s="23">
        <v>2108</v>
      </c>
      <c r="J21" s="24">
        <v>0.44369606398652917</v>
      </c>
      <c r="K21" s="23">
        <v>4707</v>
      </c>
      <c r="L21" s="23">
        <v>79</v>
      </c>
      <c r="M21" s="109">
        <v>1.6783513915445081E-2</v>
      </c>
      <c r="N21" s="23">
        <v>4237</v>
      </c>
      <c r="O21" s="23">
        <v>187</v>
      </c>
      <c r="P21" s="109">
        <v>4.4135001180080242E-2</v>
      </c>
    </row>
    <row r="22" spans="1:16" ht="33.75" customHeight="1" x14ac:dyDescent="0.4">
      <c r="A22" s="22" t="s">
        <v>69</v>
      </c>
      <c r="B22" s="23">
        <v>267</v>
      </c>
      <c r="C22" s="23">
        <v>39</v>
      </c>
      <c r="D22" s="24">
        <v>0.14606741573033707</v>
      </c>
      <c r="E22" s="23">
        <v>578</v>
      </c>
      <c r="F22" s="24">
        <v>0.28388998035363455</v>
      </c>
      <c r="G22" s="23">
        <v>490</v>
      </c>
      <c r="H22" s="24">
        <v>0.2406679764243615</v>
      </c>
      <c r="I22" s="23">
        <v>952</v>
      </c>
      <c r="J22" s="24">
        <v>0.46758349705304519</v>
      </c>
      <c r="K22" s="23">
        <v>2021</v>
      </c>
      <c r="L22" s="23">
        <v>44</v>
      </c>
      <c r="M22" s="109">
        <v>2.177140029688273E-2</v>
      </c>
      <c r="N22" s="23">
        <v>1879</v>
      </c>
      <c r="O22" s="23">
        <v>117</v>
      </c>
      <c r="P22" s="109">
        <v>6.2267163384779139E-2</v>
      </c>
    </row>
    <row r="23" spans="1:16" ht="33.75" customHeight="1" x14ac:dyDescent="0.4">
      <c r="A23" s="22" t="s">
        <v>70</v>
      </c>
      <c r="B23" s="23">
        <v>206</v>
      </c>
      <c r="C23" s="23">
        <v>28</v>
      </c>
      <c r="D23" s="24">
        <v>0.13592233009708737</v>
      </c>
      <c r="E23" s="23">
        <v>593</v>
      </c>
      <c r="F23" s="24">
        <v>0.22957801006581494</v>
      </c>
      <c r="G23" s="23">
        <v>528</v>
      </c>
      <c r="H23" s="24">
        <v>0.20441347270615565</v>
      </c>
      <c r="I23" s="23">
        <v>1206</v>
      </c>
      <c r="J23" s="24">
        <v>0.46689895470383275</v>
      </c>
      <c r="K23" s="23">
        <v>2575</v>
      </c>
      <c r="L23" s="23">
        <v>51</v>
      </c>
      <c r="M23" s="109">
        <v>1.9805825242718445E-2</v>
      </c>
      <c r="N23" s="23">
        <v>2366</v>
      </c>
      <c r="O23" s="23">
        <v>96</v>
      </c>
      <c r="P23" s="109">
        <v>4.0574809805579037E-2</v>
      </c>
    </row>
    <row r="24" spans="1:16" ht="33.75" customHeight="1" x14ac:dyDescent="0.4">
      <c r="A24" s="22" t="s">
        <v>35</v>
      </c>
      <c r="B24" s="23">
        <v>438</v>
      </c>
      <c r="C24" s="23">
        <v>90</v>
      </c>
      <c r="D24" s="24">
        <v>0.20547945205479451</v>
      </c>
      <c r="E24" s="23">
        <v>1008</v>
      </c>
      <c r="F24" s="24">
        <v>0.29919857524487981</v>
      </c>
      <c r="G24" s="23">
        <v>830</v>
      </c>
      <c r="H24" s="24">
        <v>0.24636390620362125</v>
      </c>
      <c r="I24" s="23">
        <v>1675</v>
      </c>
      <c r="J24" s="24">
        <v>0.49718017215791038</v>
      </c>
      <c r="K24" s="23">
        <v>3358</v>
      </c>
      <c r="L24" s="23">
        <v>62</v>
      </c>
      <c r="M24" s="109">
        <v>1.8463371054198929E-2</v>
      </c>
      <c r="N24" s="23">
        <v>3167</v>
      </c>
      <c r="O24" s="23">
        <v>145</v>
      </c>
      <c r="P24" s="109">
        <v>4.5784654246921373E-2</v>
      </c>
    </row>
    <row r="25" spans="1:16" ht="33.75" customHeight="1" x14ac:dyDescent="0.4">
      <c r="A25" s="22" t="s">
        <v>71</v>
      </c>
      <c r="B25" s="23">
        <v>41</v>
      </c>
      <c r="C25" s="23" t="s">
        <v>639</v>
      </c>
      <c r="D25" s="24" t="s">
        <v>639</v>
      </c>
      <c r="E25" s="23">
        <v>61</v>
      </c>
      <c r="F25" s="24">
        <v>0.31122448979591838</v>
      </c>
      <c r="G25" s="23">
        <v>50</v>
      </c>
      <c r="H25" s="24">
        <v>0.25510204081632654</v>
      </c>
      <c r="I25" s="23">
        <v>91</v>
      </c>
      <c r="J25" s="24">
        <v>0.4642857142857143</v>
      </c>
      <c r="K25" s="23">
        <v>196</v>
      </c>
      <c r="L25" s="23" t="s">
        <v>639</v>
      </c>
      <c r="M25" s="109" t="s">
        <v>639</v>
      </c>
      <c r="N25" s="23">
        <v>178</v>
      </c>
      <c r="O25" s="23" t="s">
        <v>639</v>
      </c>
      <c r="P25" s="109" t="s">
        <v>639</v>
      </c>
    </row>
    <row r="26" spans="1:16" ht="33.75" customHeight="1" x14ac:dyDescent="0.4">
      <c r="A26" s="22" t="s">
        <v>72</v>
      </c>
      <c r="B26" s="23">
        <v>40</v>
      </c>
      <c r="C26" s="23" t="s">
        <v>639</v>
      </c>
      <c r="D26" s="24" t="s">
        <v>639</v>
      </c>
      <c r="E26" s="23">
        <v>79</v>
      </c>
      <c r="F26" s="24">
        <v>0.35426008968609868</v>
      </c>
      <c r="G26" s="23">
        <v>60</v>
      </c>
      <c r="H26" s="24">
        <v>0.26905829596412556</v>
      </c>
      <c r="I26" s="23">
        <v>116</v>
      </c>
      <c r="J26" s="24">
        <v>0.52017937219730936</v>
      </c>
      <c r="K26" s="23">
        <v>221</v>
      </c>
      <c r="L26" s="23" t="s">
        <v>639</v>
      </c>
      <c r="M26" s="109" t="s">
        <v>639</v>
      </c>
      <c r="N26" s="23">
        <v>201</v>
      </c>
      <c r="O26" s="23" t="s">
        <v>639</v>
      </c>
      <c r="P26" s="109" t="s">
        <v>639</v>
      </c>
    </row>
    <row r="27" spans="1:16" ht="33.75" customHeight="1" x14ac:dyDescent="0.4">
      <c r="A27" s="22" t="s">
        <v>73</v>
      </c>
      <c r="B27" s="23">
        <v>67</v>
      </c>
      <c r="C27" s="23" t="s">
        <v>639</v>
      </c>
      <c r="D27" s="24" t="s">
        <v>639</v>
      </c>
      <c r="E27" s="23">
        <v>111</v>
      </c>
      <c r="F27" s="24">
        <v>0.27272727272727271</v>
      </c>
      <c r="G27" s="23">
        <v>96</v>
      </c>
      <c r="H27" s="24">
        <v>0.23587223587223588</v>
      </c>
      <c r="I27" s="23">
        <v>196</v>
      </c>
      <c r="J27" s="24">
        <v>0.48157248157248156</v>
      </c>
      <c r="K27" s="23">
        <v>404</v>
      </c>
      <c r="L27" s="23">
        <v>13</v>
      </c>
      <c r="M27" s="109">
        <v>3.2178217821782179E-2</v>
      </c>
      <c r="N27" s="23">
        <v>364</v>
      </c>
      <c r="O27" s="23">
        <v>13</v>
      </c>
      <c r="P27" s="109">
        <v>3.5714285714285712E-2</v>
      </c>
    </row>
    <row r="28" spans="1:16" ht="33.75" customHeight="1" x14ac:dyDescent="0.4">
      <c r="A28" s="22" t="s">
        <v>74</v>
      </c>
      <c r="B28" s="23">
        <v>188</v>
      </c>
      <c r="C28" s="23">
        <v>19</v>
      </c>
      <c r="D28" s="24">
        <v>0.10106382978723404</v>
      </c>
      <c r="E28" s="23">
        <v>380</v>
      </c>
      <c r="F28" s="24">
        <v>0.24967148488830487</v>
      </c>
      <c r="G28" s="23">
        <v>323</v>
      </c>
      <c r="H28" s="24">
        <v>0.21222076215505914</v>
      </c>
      <c r="I28" s="23">
        <v>733</v>
      </c>
      <c r="J28" s="24">
        <v>0.48160315374507229</v>
      </c>
      <c r="K28" s="23">
        <v>1515</v>
      </c>
      <c r="L28" s="23">
        <v>42</v>
      </c>
      <c r="M28" s="109">
        <v>2.7722772277227723E-2</v>
      </c>
      <c r="N28" s="23">
        <v>1416</v>
      </c>
      <c r="O28" s="23">
        <v>54</v>
      </c>
      <c r="P28" s="109">
        <v>3.8135593220338986E-2</v>
      </c>
    </row>
    <row r="29" spans="1:16" ht="33.75" customHeight="1" x14ac:dyDescent="0.4">
      <c r="A29" s="22" t="s">
        <v>75</v>
      </c>
      <c r="B29" s="23">
        <v>201</v>
      </c>
      <c r="C29" s="23">
        <v>21</v>
      </c>
      <c r="D29" s="24">
        <v>0.1044776119402985</v>
      </c>
      <c r="E29" s="23">
        <v>441</v>
      </c>
      <c r="F29" s="24">
        <v>0.24459234608985025</v>
      </c>
      <c r="G29" s="23">
        <v>385</v>
      </c>
      <c r="H29" s="24">
        <v>0.21353300055463117</v>
      </c>
      <c r="I29" s="23">
        <v>856</v>
      </c>
      <c r="J29" s="24">
        <v>0.47476428175263452</v>
      </c>
      <c r="K29" s="23">
        <v>1800</v>
      </c>
      <c r="L29" s="23">
        <v>51</v>
      </c>
      <c r="M29" s="109">
        <v>2.8333333333333332E-2</v>
      </c>
      <c r="N29" s="23">
        <v>1671</v>
      </c>
      <c r="O29" s="23">
        <v>62</v>
      </c>
      <c r="P29" s="109">
        <v>3.7103530819868343E-2</v>
      </c>
    </row>
    <row r="30" spans="1:16" ht="33.75" customHeight="1" x14ac:dyDescent="0.4">
      <c r="A30" s="22" t="s">
        <v>76</v>
      </c>
      <c r="B30" s="23">
        <v>40</v>
      </c>
      <c r="C30" s="23" t="s">
        <v>639</v>
      </c>
      <c r="D30" s="24" t="s">
        <v>639</v>
      </c>
      <c r="E30" s="23">
        <v>55</v>
      </c>
      <c r="F30" s="24">
        <v>0.32163742690058478</v>
      </c>
      <c r="G30" s="23">
        <v>39</v>
      </c>
      <c r="H30" s="24">
        <v>0.22807017543859648</v>
      </c>
      <c r="I30" s="23">
        <v>90</v>
      </c>
      <c r="J30" s="24">
        <v>0.52631578947368418</v>
      </c>
      <c r="K30" s="23">
        <v>171</v>
      </c>
      <c r="L30" s="23" t="s">
        <v>639</v>
      </c>
      <c r="M30" s="109" t="s">
        <v>639</v>
      </c>
      <c r="N30" s="23">
        <v>164</v>
      </c>
      <c r="O30" s="23" t="s">
        <v>639</v>
      </c>
      <c r="P30" s="109" t="s">
        <v>639</v>
      </c>
    </row>
    <row r="31" spans="1:16" ht="33.75" customHeight="1" x14ac:dyDescent="0.4">
      <c r="A31" s="22" t="s">
        <v>77</v>
      </c>
      <c r="B31" s="23">
        <v>48</v>
      </c>
      <c r="C31" s="23">
        <v>15</v>
      </c>
      <c r="D31" s="24">
        <v>0.3125</v>
      </c>
      <c r="E31" s="23">
        <v>80</v>
      </c>
      <c r="F31" s="24">
        <v>0.32258064516129031</v>
      </c>
      <c r="G31" s="23">
        <v>67</v>
      </c>
      <c r="H31" s="24">
        <v>0.27016129032258063</v>
      </c>
      <c r="I31" s="23">
        <v>132</v>
      </c>
      <c r="J31" s="24">
        <v>0.532258064516129</v>
      </c>
      <c r="K31" s="23">
        <v>247</v>
      </c>
      <c r="L31" s="23" t="s">
        <v>639</v>
      </c>
      <c r="M31" s="109" t="s">
        <v>639</v>
      </c>
      <c r="N31" s="23">
        <v>241</v>
      </c>
      <c r="O31" s="23">
        <v>10</v>
      </c>
      <c r="P31" s="109">
        <v>4.1493775933609957E-2</v>
      </c>
    </row>
    <row r="32" spans="1:16" ht="33.75" customHeight="1" x14ac:dyDescent="0.4">
      <c r="A32" s="22" t="s">
        <v>78</v>
      </c>
      <c r="B32" s="23">
        <v>40</v>
      </c>
      <c r="C32" s="23" t="s">
        <v>639</v>
      </c>
      <c r="D32" s="24" t="s">
        <v>639</v>
      </c>
      <c r="E32" s="23">
        <v>15</v>
      </c>
      <c r="F32" s="24">
        <v>0.23809523809523808</v>
      </c>
      <c r="G32" s="23">
        <v>13</v>
      </c>
      <c r="H32" s="24">
        <v>0.20634920634920634</v>
      </c>
      <c r="I32" s="23">
        <v>30</v>
      </c>
      <c r="J32" s="24">
        <v>0.47619047619047616</v>
      </c>
      <c r="K32" s="23">
        <v>63</v>
      </c>
      <c r="L32" s="23" t="s">
        <v>639</v>
      </c>
      <c r="M32" s="109" t="s">
        <v>639</v>
      </c>
      <c r="N32" s="23">
        <v>62</v>
      </c>
      <c r="O32" s="23" t="s">
        <v>639</v>
      </c>
      <c r="P32" s="109" t="s">
        <v>639</v>
      </c>
    </row>
    <row r="33" spans="1:16" ht="33.75" customHeight="1" x14ac:dyDescent="0.4">
      <c r="A33" s="22" t="s">
        <v>79</v>
      </c>
      <c r="B33" s="23">
        <v>57</v>
      </c>
      <c r="C33" s="23" t="s">
        <v>639</v>
      </c>
      <c r="D33" s="24" t="s">
        <v>639</v>
      </c>
      <c r="E33" s="23">
        <v>55</v>
      </c>
      <c r="F33" s="24">
        <v>0.25229357798165136</v>
      </c>
      <c r="G33" s="23">
        <v>47</v>
      </c>
      <c r="H33" s="24">
        <v>0.21559633027522937</v>
      </c>
      <c r="I33" s="23">
        <v>100</v>
      </c>
      <c r="J33" s="24">
        <v>0.45871559633027525</v>
      </c>
      <c r="K33" s="23">
        <v>215</v>
      </c>
      <c r="L33" s="23" t="s">
        <v>639</v>
      </c>
      <c r="M33" s="109" t="s">
        <v>639</v>
      </c>
      <c r="N33" s="23">
        <v>198</v>
      </c>
      <c r="O33" s="23">
        <v>13</v>
      </c>
      <c r="P33" s="109">
        <v>6.5656565656565663E-2</v>
      </c>
    </row>
    <row r="34" spans="1:16" ht="33.75" customHeight="1" x14ac:dyDescent="0.4">
      <c r="A34" s="22" t="s">
        <v>80</v>
      </c>
      <c r="B34" s="23">
        <v>75</v>
      </c>
      <c r="C34" s="23">
        <v>11</v>
      </c>
      <c r="D34" s="24">
        <v>0.14666666666666667</v>
      </c>
      <c r="E34" s="23">
        <v>79</v>
      </c>
      <c r="F34" s="24">
        <v>0.23511904761904762</v>
      </c>
      <c r="G34" s="23">
        <v>61</v>
      </c>
      <c r="H34" s="24">
        <v>0.18154761904761904</v>
      </c>
      <c r="I34" s="23">
        <v>159</v>
      </c>
      <c r="J34" s="24">
        <v>0.4732142857142857</v>
      </c>
      <c r="K34" s="23">
        <v>334</v>
      </c>
      <c r="L34" s="23">
        <v>15</v>
      </c>
      <c r="M34" s="109">
        <v>4.4910179640718563E-2</v>
      </c>
      <c r="N34" s="23">
        <v>307</v>
      </c>
      <c r="O34" s="23" t="s">
        <v>639</v>
      </c>
      <c r="P34" s="109" t="s">
        <v>639</v>
      </c>
    </row>
    <row r="35" spans="1:16" ht="33.75" customHeight="1" x14ac:dyDescent="0.4">
      <c r="A35" s="22" t="s">
        <v>81</v>
      </c>
      <c r="B35" s="23">
        <v>126</v>
      </c>
      <c r="C35" s="23">
        <v>18</v>
      </c>
      <c r="D35" s="24">
        <v>0.14285714285714285</v>
      </c>
      <c r="E35" s="23">
        <v>216</v>
      </c>
      <c r="F35" s="24">
        <v>0.28761651131824234</v>
      </c>
      <c r="G35" s="23">
        <v>206</v>
      </c>
      <c r="H35" s="24">
        <v>0.27430093209054596</v>
      </c>
      <c r="I35" s="23">
        <v>351</v>
      </c>
      <c r="J35" s="24">
        <v>0.46737683089214382</v>
      </c>
      <c r="K35" s="23">
        <v>748</v>
      </c>
      <c r="L35" s="23">
        <v>25</v>
      </c>
      <c r="M35" s="109">
        <v>3.342245989304813E-2</v>
      </c>
      <c r="N35" s="23">
        <v>698</v>
      </c>
      <c r="O35" s="23">
        <v>21</v>
      </c>
      <c r="P35" s="109">
        <v>3.0085959885386818E-2</v>
      </c>
    </row>
    <row r="36" spans="1:16" ht="33.75" customHeight="1" x14ac:dyDescent="0.4">
      <c r="A36" s="22" t="s">
        <v>82</v>
      </c>
      <c r="B36" s="23">
        <v>69</v>
      </c>
      <c r="C36" s="23">
        <v>14</v>
      </c>
      <c r="D36" s="24">
        <v>0.20289855072463769</v>
      </c>
      <c r="E36" s="23">
        <v>87</v>
      </c>
      <c r="F36" s="24">
        <v>0.17682926829268292</v>
      </c>
      <c r="G36" s="23">
        <v>91</v>
      </c>
      <c r="H36" s="24">
        <v>0.18495934959349594</v>
      </c>
      <c r="I36" s="23">
        <v>226</v>
      </c>
      <c r="J36" s="24">
        <v>0.45934959349593496</v>
      </c>
      <c r="K36" s="23">
        <v>490</v>
      </c>
      <c r="L36" s="23">
        <v>14</v>
      </c>
      <c r="M36" s="109">
        <v>2.8571428571428571E-2</v>
      </c>
      <c r="N36" s="23">
        <v>441</v>
      </c>
      <c r="O36" s="23">
        <v>18</v>
      </c>
      <c r="P36" s="109">
        <v>4.0816326530612242E-2</v>
      </c>
    </row>
    <row r="37" spans="1:16" ht="33.75" customHeight="1" x14ac:dyDescent="0.4">
      <c r="A37" s="22" t="s">
        <v>83</v>
      </c>
      <c r="B37" s="23">
        <v>207</v>
      </c>
      <c r="C37" s="23">
        <v>26</v>
      </c>
      <c r="D37" s="24">
        <v>0.12560386473429952</v>
      </c>
      <c r="E37" s="23">
        <v>367</v>
      </c>
      <c r="F37" s="24">
        <v>0.23908794788273616</v>
      </c>
      <c r="G37" s="23">
        <v>340</v>
      </c>
      <c r="H37" s="24">
        <v>0.22149837133550487</v>
      </c>
      <c r="I37" s="23">
        <v>693</v>
      </c>
      <c r="J37" s="24">
        <v>0.45146579804560261</v>
      </c>
      <c r="K37" s="23">
        <v>1532</v>
      </c>
      <c r="L37" s="23">
        <v>54</v>
      </c>
      <c r="M37" s="109">
        <v>3.5248041775456922E-2</v>
      </c>
      <c r="N37" s="23">
        <v>1353</v>
      </c>
      <c r="O37" s="23">
        <v>57</v>
      </c>
      <c r="P37" s="109">
        <v>4.2128603104212861E-2</v>
      </c>
    </row>
    <row r="38" spans="1:16" ht="33.75" customHeight="1" x14ac:dyDescent="0.4">
      <c r="A38" s="22" t="s">
        <v>84</v>
      </c>
      <c r="B38" s="23">
        <v>60</v>
      </c>
      <c r="C38" s="23">
        <v>12</v>
      </c>
      <c r="D38" s="24">
        <v>0.2</v>
      </c>
      <c r="E38" s="23">
        <v>100</v>
      </c>
      <c r="F38" s="24">
        <v>0.23923444976076555</v>
      </c>
      <c r="G38" s="23">
        <v>91</v>
      </c>
      <c r="H38" s="24">
        <v>0.21770334928229665</v>
      </c>
      <c r="I38" s="23">
        <v>206</v>
      </c>
      <c r="J38" s="24">
        <v>0.49282296650717705</v>
      </c>
      <c r="K38" s="23">
        <v>416</v>
      </c>
      <c r="L38" s="23" t="s">
        <v>639</v>
      </c>
      <c r="M38" s="109" t="s">
        <v>639</v>
      </c>
      <c r="N38" s="23">
        <v>389</v>
      </c>
      <c r="O38" s="23">
        <v>10</v>
      </c>
      <c r="P38" s="109">
        <v>2.570694087403599E-2</v>
      </c>
    </row>
    <row r="39" spans="1:16" ht="33.75" customHeight="1" x14ac:dyDescent="0.4">
      <c r="A39" s="22" t="s">
        <v>50</v>
      </c>
      <c r="B39" s="23">
        <v>21</v>
      </c>
      <c r="C39" s="23" t="s">
        <v>639</v>
      </c>
      <c r="D39" s="24" t="s">
        <v>639</v>
      </c>
      <c r="E39" s="23">
        <v>38</v>
      </c>
      <c r="F39" s="24">
        <v>0.2389937106918239</v>
      </c>
      <c r="G39" s="23">
        <v>31</v>
      </c>
      <c r="H39" s="24">
        <v>0.19496855345911951</v>
      </c>
      <c r="I39" s="23">
        <v>75</v>
      </c>
      <c r="J39" s="24">
        <v>0.47169811320754718</v>
      </c>
      <c r="K39" s="23">
        <v>154</v>
      </c>
      <c r="L39" s="23" t="s">
        <v>639</v>
      </c>
      <c r="M39" s="109" t="s">
        <v>639</v>
      </c>
      <c r="N39" s="23">
        <v>132</v>
      </c>
      <c r="O39" s="23" t="s">
        <v>639</v>
      </c>
      <c r="P39" s="109" t="s">
        <v>639</v>
      </c>
    </row>
    <row r="40" spans="1:16" ht="33.75" customHeight="1" x14ac:dyDescent="0.4">
      <c r="A40" s="22" t="s">
        <v>51</v>
      </c>
      <c r="B40" s="23">
        <v>97</v>
      </c>
      <c r="C40" s="23">
        <v>12</v>
      </c>
      <c r="D40" s="24">
        <v>0.12371134020618557</v>
      </c>
      <c r="E40" s="23">
        <v>130</v>
      </c>
      <c r="F40" s="24">
        <v>0.22727272727272727</v>
      </c>
      <c r="G40" s="23">
        <v>101</v>
      </c>
      <c r="H40" s="24">
        <v>0.17657342657342656</v>
      </c>
      <c r="I40" s="23">
        <v>237</v>
      </c>
      <c r="J40" s="24">
        <v>0.41433566433566432</v>
      </c>
      <c r="K40" s="23">
        <v>572</v>
      </c>
      <c r="L40" s="23">
        <v>12</v>
      </c>
      <c r="M40" s="109">
        <v>2.097902097902098E-2</v>
      </c>
      <c r="N40" s="23">
        <v>542</v>
      </c>
      <c r="O40" s="23">
        <v>16</v>
      </c>
      <c r="P40" s="109">
        <v>2.9520295202952029E-2</v>
      </c>
    </row>
    <row r="41" spans="1:16" ht="33.75" customHeight="1" x14ac:dyDescent="0.4">
      <c r="A41" s="22" t="s">
        <v>52</v>
      </c>
      <c r="B41" s="23">
        <v>83</v>
      </c>
      <c r="C41" s="23">
        <v>13</v>
      </c>
      <c r="D41" s="24">
        <v>0.15662650602409639</v>
      </c>
      <c r="E41" s="23">
        <v>120</v>
      </c>
      <c r="F41" s="24">
        <v>0.27334851936218679</v>
      </c>
      <c r="G41" s="23">
        <v>105</v>
      </c>
      <c r="H41" s="24">
        <v>0.23917995444191345</v>
      </c>
      <c r="I41" s="23">
        <v>194</v>
      </c>
      <c r="J41" s="24">
        <v>0.44191343963553531</v>
      </c>
      <c r="K41" s="23">
        <v>435</v>
      </c>
      <c r="L41" s="23">
        <v>13</v>
      </c>
      <c r="M41" s="109">
        <v>2.9885057471264367E-2</v>
      </c>
      <c r="N41" s="23">
        <v>415</v>
      </c>
      <c r="O41" s="23">
        <v>24</v>
      </c>
      <c r="P41" s="109">
        <v>5.7831325301204821E-2</v>
      </c>
    </row>
    <row r="42" spans="1:16" ht="33.75" customHeight="1" x14ac:dyDescent="0.4">
      <c r="A42" s="22" t="s">
        <v>53</v>
      </c>
      <c r="B42" s="23">
        <v>21</v>
      </c>
      <c r="C42" s="23" t="s">
        <v>639</v>
      </c>
      <c r="D42" s="24" t="s">
        <v>639</v>
      </c>
      <c r="E42" s="23">
        <v>47</v>
      </c>
      <c r="F42" s="24">
        <v>0.31972789115646261</v>
      </c>
      <c r="G42" s="23">
        <v>41</v>
      </c>
      <c r="H42" s="24">
        <v>0.27891156462585032</v>
      </c>
      <c r="I42" s="23">
        <v>67</v>
      </c>
      <c r="J42" s="24">
        <v>0.45578231292517007</v>
      </c>
      <c r="K42" s="23">
        <v>145</v>
      </c>
      <c r="L42" s="23" t="s">
        <v>639</v>
      </c>
      <c r="M42" s="109" t="s">
        <v>639</v>
      </c>
      <c r="N42" s="23">
        <v>135</v>
      </c>
      <c r="O42" s="23" t="s">
        <v>639</v>
      </c>
      <c r="P42" s="109" t="s">
        <v>639</v>
      </c>
    </row>
    <row r="43" spans="1:16" ht="33.75" customHeight="1" x14ac:dyDescent="0.4">
      <c r="A43" s="22" t="s">
        <v>54</v>
      </c>
      <c r="B43" s="23">
        <v>12</v>
      </c>
      <c r="C43" s="23" t="s">
        <v>639</v>
      </c>
      <c r="D43" s="24" t="s">
        <v>639</v>
      </c>
      <c r="E43" s="23">
        <v>21</v>
      </c>
      <c r="F43" s="24">
        <v>0.22340425531914893</v>
      </c>
      <c r="G43" s="23">
        <v>22</v>
      </c>
      <c r="H43" s="24">
        <v>0.23404255319148937</v>
      </c>
      <c r="I43" s="23">
        <v>39</v>
      </c>
      <c r="J43" s="24">
        <v>0.41489361702127658</v>
      </c>
      <c r="K43" s="23">
        <v>93</v>
      </c>
      <c r="L43" s="23" t="s">
        <v>639</v>
      </c>
      <c r="M43" s="109" t="s">
        <v>639</v>
      </c>
      <c r="N43" s="23">
        <v>84</v>
      </c>
      <c r="O43" s="23" t="s">
        <v>639</v>
      </c>
      <c r="P43" s="109" t="s">
        <v>639</v>
      </c>
    </row>
    <row r="44" spans="1:16" ht="33.75" customHeight="1" x14ac:dyDescent="0.4">
      <c r="A44" s="22" t="s">
        <v>55</v>
      </c>
      <c r="B44" s="23">
        <v>33</v>
      </c>
      <c r="C44" s="23" t="s">
        <v>639</v>
      </c>
      <c r="D44" s="24" t="s">
        <v>639</v>
      </c>
      <c r="E44" s="23">
        <v>53</v>
      </c>
      <c r="F44" s="24">
        <v>0.25853658536585367</v>
      </c>
      <c r="G44" s="23">
        <v>39</v>
      </c>
      <c r="H44" s="24">
        <v>0.19024390243902439</v>
      </c>
      <c r="I44" s="23">
        <v>95</v>
      </c>
      <c r="J44" s="24">
        <v>0.46341463414634149</v>
      </c>
      <c r="K44" s="23">
        <v>203</v>
      </c>
      <c r="L44" s="23">
        <v>10</v>
      </c>
      <c r="M44" s="109">
        <v>4.9261083743842367E-2</v>
      </c>
      <c r="N44" s="23">
        <v>195</v>
      </c>
      <c r="O44" s="23" t="s">
        <v>639</v>
      </c>
      <c r="P44" s="109" t="s">
        <v>639</v>
      </c>
    </row>
    <row r="45" spans="1:16" ht="33.75" customHeight="1" x14ac:dyDescent="0.4">
      <c r="A45" s="22" t="s">
        <v>56</v>
      </c>
      <c r="B45" s="23">
        <v>8</v>
      </c>
      <c r="C45" s="23" t="s">
        <v>639</v>
      </c>
      <c r="D45" s="24" t="s">
        <v>639</v>
      </c>
      <c r="E45" s="23">
        <v>13</v>
      </c>
      <c r="F45" s="24">
        <v>0.30952380952380953</v>
      </c>
      <c r="G45" s="23">
        <v>12</v>
      </c>
      <c r="H45" s="24">
        <v>0.2857142857142857</v>
      </c>
      <c r="I45" s="23">
        <v>22</v>
      </c>
      <c r="J45" s="24">
        <v>0.52380952380952384</v>
      </c>
      <c r="K45" s="23">
        <v>42</v>
      </c>
      <c r="L45" s="23" t="s">
        <v>639</v>
      </c>
      <c r="M45" s="109" t="s">
        <v>639</v>
      </c>
      <c r="N45" s="23">
        <v>28</v>
      </c>
      <c r="O45" s="23" t="s">
        <v>639</v>
      </c>
      <c r="P45" s="109" t="s">
        <v>639</v>
      </c>
    </row>
    <row r="46" spans="1:16" ht="33.75" customHeight="1" x14ac:dyDescent="0.4">
      <c r="A46" s="22" t="s">
        <v>57</v>
      </c>
      <c r="B46" s="23">
        <v>8</v>
      </c>
      <c r="C46" s="23" t="s">
        <v>639</v>
      </c>
      <c r="D46" s="24" t="s">
        <v>639</v>
      </c>
      <c r="E46" s="23">
        <v>43</v>
      </c>
      <c r="F46" s="24">
        <v>0.28289473684210525</v>
      </c>
      <c r="G46" s="23">
        <v>29</v>
      </c>
      <c r="H46" s="24">
        <v>0.19078947368421054</v>
      </c>
      <c r="I46" s="23">
        <v>72</v>
      </c>
      <c r="J46" s="24">
        <v>0.47368421052631576</v>
      </c>
      <c r="K46" s="23">
        <v>151</v>
      </c>
      <c r="L46" s="23" t="s">
        <v>639</v>
      </c>
      <c r="M46" s="109" t="s">
        <v>639</v>
      </c>
      <c r="N46" s="23">
        <v>147</v>
      </c>
      <c r="O46" s="23" t="s">
        <v>639</v>
      </c>
      <c r="P46" s="109" t="s">
        <v>639</v>
      </c>
    </row>
    <row r="47" spans="1:16" ht="33.75" customHeight="1" x14ac:dyDescent="0.4">
      <c r="A47" s="22" t="s">
        <v>58</v>
      </c>
      <c r="B47" s="23">
        <v>14</v>
      </c>
      <c r="C47" s="23" t="s">
        <v>639</v>
      </c>
      <c r="D47" s="24" t="s">
        <v>639</v>
      </c>
      <c r="E47" s="23">
        <v>26</v>
      </c>
      <c r="F47" s="24">
        <v>0.26804123711340205</v>
      </c>
      <c r="G47" s="23">
        <v>17</v>
      </c>
      <c r="H47" s="24">
        <v>0.17525773195876287</v>
      </c>
      <c r="I47" s="23">
        <v>52</v>
      </c>
      <c r="J47" s="24">
        <v>0.53608247422680411</v>
      </c>
      <c r="K47" s="23">
        <v>96</v>
      </c>
      <c r="L47" s="23" t="s">
        <v>639</v>
      </c>
      <c r="M47" s="109" t="s">
        <v>639</v>
      </c>
      <c r="N47" s="23">
        <v>91</v>
      </c>
      <c r="O47" s="23" t="s">
        <v>639</v>
      </c>
      <c r="P47" s="109" t="s">
        <v>639</v>
      </c>
    </row>
    <row r="48" spans="1:16" ht="33.75" customHeight="1" x14ac:dyDescent="0.4">
      <c r="A48" s="22" t="s">
        <v>59</v>
      </c>
      <c r="B48" s="23">
        <v>47</v>
      </c>
      <c r="C48" s="23" t="s">
        <v>639</v>
      </c>
      <c r="D48" s="24" t="s">
        <v>639</v>
      </c>
      <c r="E48" s="23">
        <v>116</v>
      </c>
      <c r="F48" s="24">
        <v>0.34319526627218933</v>
      </c>
      <c r="G48" s="23">
        <v>100</v>
      </c>
      <c r="H48" s="24">
        <v>0.29585798816568049</v>
      </c>
      <c r="I48" s="23">
        <v>175</v>
      </c>
      <c r="J48" s="24">
        <v>0.51775147928994081</v>
      </c>
      <c r="K48" s="23">
        <v>338</v>
      </c>
      <c r="L48" s="23" t="s">
        <v>639</v>
      </c>
      <c r="M48" s="109" t="s">
        <v>639</v>
      </c>
      <c r="N48" s="23">
        <v>318</v>
      </c>
      <c r="O48" s="23">
        <v>17</v>
      </c>
      <c r="P48" s="109">
        <v>5.3459119496855348E-2</v>
      </c>
    </row>
    <row r="49" spans="1:16" ht="33.75" customHeight="1" x14ac:dyDescent="0.4">
      <c r="A49" s="22" t="s">
        <v>85</v>
      </c>
      <c r="B49" s="23">
        <v>51</v>
      </c>
      <c r="C49" s="23" t="s">
        <v>639</v>
      </c>
      <c r="D49" s="24" t="s">
        <v>639</v>
      </c>
      <c r="E49" s="23">
        <v>87</v>
      </c>
      <c r="F49" s="24">
        <v>0.28712871287128711</v>
      </c>
      <c r="G49" s="23">
        <v>77</v>
      </c>
      <c r="H49" s="24">
        <v>0.25412541254125415</v>
      </c>
      <c r="I49" s="23">
        <v>149</v>
      </c>
      <c r="J49" s="24">
        <v>0.49174917491749176</v>
      </c>
      <c r="K49" s="23">
        <v>303</v>
      </c>
      <c r="L49" s="23" t="s">
        <v>639</v>
      </c>
      <c r="M49" s="109" t="s">
        <v>639</v>
      </c>
      <c r="N49" s="23">
        <v>265</v>
      </c>
      <c r="O49" s="23" t="s">
        <v>639</v>
      </c>
      <c r="P49" s="109" t="s">
        <v>639</v>
      </c>
    </row>
    <row r="50" spans="1:16" ht="33.75" customHeight="1" x14ac:dyDescent="0.4">
      <c r="A50" s="22" t="s">
        <v>86</v>
      </c>
      <c r="B50" s="23">
        <v>87</v>
      </c>
      <c r="C50" s="23">
        <v>10</v>
      </c>
      <c r="D50" s="24">
        <v>0.11494252873563218</v>
      </c>
      <c r="E50" s="23">
        <v>101</v>
      </c>
      <c r="F50" s="24">
        <v>0.28939828080229224</v>
      </c>
      <c r="G50" s="23">
        <v>94</v>
      </c>
      <c r="H50" s="24">
        <v>0.2693409742120344</v>
      </c>
      <c r="I50" s="23">
        <v>157</v>
      </c>
      <c r="J50" s="24">
        <v>0.44985673352435529</v>
      </c>
      <c r="K50" s="23">
        <v>346</v>
      </c>
      <c r="L50" s="23">
        <v>12</v>
      </c>
      <c r="M50" s="109">
        <v>3.4682080924855488E-2</v>
      </c>
      <c r="N50" s="23">
        <v>317</v>
      </c>
      <c r="O50" s="23">
        <v>11</v>
      </c>
      <c r="P50" s="109">
        <v>3.4700315457413249E-2</v>
      </c>
    </row>
    <row r="51" spans="1:16" ht="33.75" customHeight="1" x14ac:dyDescent="0.4">
      <c r="A51" s="22" t="s">
        <v>87</v>
      </c>
      <c r="B51" s="23">
        <v>108</v>
      </c>
      <c r="C51" s="23">
        <v>14</v>
      </c>
      <c r="D51" s="24">
        <v>0.12962962962962962</v>
      </c>
      <c r="E51" s="23">
        <v>124</v>
      </c>
      <c r="F51" s="24">
        <v>0.30466830466830469</v>
      </c>
      <c r="G51" s="23">
        <v>104</v>
      </c>
      <c r="H51" s="24">
        <v>0.25552825552825553</v>
      </c>
      <c r="I51" s="23">
        <v>175</v>
      </c>
      <c r="J51" s="24">
        <v>0.42997542997542998</v>
      </c>
      <c r="K51" s="23">
        <v>405</v>
      </c>
      <c r="L51" s="23">
        <v>17</v>
      </c>
      <c r="M51" s="109">
        <v>4.1975308641975309E-2</v>
      </c>
      <c r="N51" s="23">
        <v>386</v>
      </c>
      <c r="O51" s="23" t="s">
        <v>639</v>
      </c>
      <c r="P51" s="109" t="s">
        <v>639</v>
      </c>
    </row>
    <row r="52" spans="1:16" ht="33.75" customHeight="1" x14ac:dyDescent="0.4">
      <c r="A52" s="22" t="s">
        <v>88</v>
      </c>
      <c r="B52" s="23">
        <v>159</v>
      </c>
      <c r="C52" s="23">
        <v>28</v>
      </c>
      <c r="D52" s="24">
        <v>0.1761006289308176</v>
      </c>
      <c r="E52" s="23">
        <v>135</v>
      </c>
      <c r="F52" s="24">
        <v>0.28125</v>
      </c>
      <c r="G52" s="23">
        <v>129</v>
      </c>
      <c r="H52" s="24">
        <v>0.26874999999999999</v>
      </c>
      <c r="I52" s="23">
        <v>226</v>
      </c>
      <c r="J52" s="24">
        <v>0.47083333333333333</v>
      </c>
      <c r="K52" s="23">
        <v>480</v>
      </c>
      <c r="L52" s="23">
        <v>12</v>
      </c>
      <c r="M52" s="109">
        <v>2.5000000000000001E-2</v>
      </c>
      <c r="N52" s="23">
        <v>439</v>
      </c>
      <c r="O52" s="23">
        <v>20</v>
      </c>
      <c r="P52" s="109">
        <v>4.5558086560364468E-2</v>
      </c>
    </row>
    <row r="53" spans="1:16" ht="33.75" customHeight="1" x14ac:dyDescent="0.4">
      <c r="A53" s="22" t="s">
        <v>89</v>
      </c>
      <c r="B53" s="23">
        <v>140</v>
      </c>
      <c r="C53" s="23">
        <v>16</v>
      </c>
      <c r="D53" s="24">
        <v>0.11428571428571428</v>
      </c>
      <c r="E53" s="23">
        <v>117</v>
      </c>
      <c r="F53" s="24">
        <v>0.25884955752212391</v>
      </c>
      <c r="G53" s="23">
        <v>96</v>
      </c>
      <c r="H53" s="24">
        <v>0.21238938053097345</v>
      </c>
      <c r="I53" s="23">
        <v>216</v>
      </c>
      <c r="J53" s="24">
        <v>0.47787610619469029</v>
      </c>
      <c r="K53" s="23">
        <v>445</v>
      </c>
      <c r="L53" s="23">
        <v>14</v>
      </c>
      <c r="M53" s="109">
        <v>3.1460674157303373E-2</v>
      </c>
      <c r="N53" s="23">
        <v>416</v>
      </c>
      <c r="O53" s="23">
        <v>22</v>
      </c>
      <c r="P53" s="109">
        <v>5.2884615384615384E-2</v>
      </c>
    </row>
    <row r="54" spans="1:16" ht="33.75" customHeight="1" x14ac:dyDescent="0.4">
      <c r="A54" s="22" t="s">
        <v>90</v>
      </c>
      <c r="B54" s="23">
        <v>71</v>
      </c>
      <c r="C54" s="23">
        <v>13</v>
      </c>
      <c r="D54" s="24">
        <v>0.18309859154929578</v>
      </c>
      <c r="E54" s="23">
        <v>155</v>
      </c>
      <c r="F54" s="24">
        <v>0.25919732441471571</v>
      </c>
      <c r="G54" s="23">
        <v>128</v>
      </c>
      <c r="H54" s="24">
        <v>0.21404682274247491</v>
      </c>
      <c r="I54" s="23">
        <v>267</v>
      </c>
      <c r="J54" s="24">
        <v>0.44648829431438125</v>
      </c>
      <c r="K54" s="23">
        <v>584</v>
      </c>
      <c r="L54" s="23">
        <v>15</v>
      </c>
      <c r="M54" s="109">
        <v>2.5684931506849314E-2</v>
      </c>
      <c r="N54" s="23">
        <v>527</v>
      </c>
      <c r="O54" s="23">
        <v>28</v>
      </c>
      <c r="P54" s="109">
        <v>5.3130929791271347E-2</v>
      </c>
    </row>
    <row r="55" spans="1:16" ht="33.75" customHeight="1" x14ac:dyDescent="0.4">
      <c r="A55" s="22" t="s">
        <v>91</v>
      </c>
      <c r="B55" s="23">
        <v>127</v>
      </c>
      <c r="C55" s="23">
        <v>22</v>
      </c>
      <c r="D55" s="24">
        <v>0.17322834645669291</v>
      </c>
      <c r="E55" s="23">
        <v>202</v>
      </c>
      <c r="F55" s="24">
        <v>0.26897470039946736</v>
      </c>
      <c r="G55" s="23">
        <v>157</v>
      </c>
      <c r="H55" s="24">
        <v>0.20905459387483355</v>
      </c>
      <c r="I55" s="23">
        <v>346</v>
      </c>
      <c r="J55" s="24">
        <v>0.4607190412782956</v>
      </c>
      <c r="K55" s="23">
        <v>744</v>
      </c>
      <c r="L55" s="23">
        <v>19</v>
      </c>
      <c r="M55" s="109">
        <v>2.5537634408602152E-2</v>
      </c>
      <c r="N55" s="23">
        <v>714</v>
      </c>
      <c r="O55" s="23">
        <v>31</v>
      </c>
      <c r="P55" s="109">
        <v>4.341736694677871E-2</v>
      </c>
    </row>
  </sheetData>
  <mergeCells count="20">
    <mergeCell ref="K6:K7"/>
    <mergeCell ref="L6:M7"/>
    <mergeCell ref="N6:N7"/>
    <mergeCell ref="O6:P7"/>
    <mergeCell ref="O1:P1"/>
    <mergeCell ref="A4:A8"/>
    <mergeCell ref="B4:H4"/>
    <mergeCell ref="I4:J4"/>
    <mergeCell ref="K4:P4"/>
    <mergeCell ref="B5:D5"/>
    <mergeCell ref="E5:F5"/>
    <mergeCell ref="G5:H5"/>
    <mergeCell ref="I5:J5"/>
    <mergeCell ref="K5:M5"/>
    <mergeCell ref="N5:P5"/>
    <mergeCell ref="B6:B7"/>
    <mergeCell ref="C6:D7"/>
    <mergeCell ref="E6:F7"/>
    <mergeCell ref="G6:H7"/>
    <mergeCell ref="I6:J7"/>
  </mergeCells>
  <phoneticPr fontId="2"/>
  <printOptions horizontalCentered="1"/>
  <pageMargins left="0.39370078740157483" right="0.39370078740157483" top="0.35433070866141736" bottom="0.35433070866141736" header="0.31496062992125984" footer="0.31496062992125984"/>
  <pageSetup paperSize="9" scale="36" orientation="portrait" r:id="rId1"/>
  <headerFooter differentFirst="1"/>
  <rowBreaks count="1" manualBreakCount="1">
    <brk id="57"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1</vt:i4>
      </vt:variant>
    </vt:vector>
  </HeadingPairs>
  <TitlesOfParts>
    <vt:vector size="46" baseType="lpstr">
      <vt:lpstr>表紙</vt:lpstr>
      <vt:lpstr>目次</vt:lpstr>
      <vt:lpstr>0.集計条件等</vt:lpstr>
      <vt:lpstr>1.保険者別有効データ数</vt:lpstr>
      <vt:lpstr>2.市町村別有効データ数</vt:lpstr>
      <vt:lpstr>3.健診有所見者データ　全年代  男女計①</vt:lpstr>
      <vt:lpstr>3.健診有所見者データ　全年代  男女計②</vt:lpstr>
      <vt:lpstr>4.健診有所見者データ　４０代  男女計①</vt:lpstr>
      <vt:lpstr>4.健診有所見者データ　４０代  男女計②</vt:lpstr>
      <vt:lpstr>5.健診有所見者データ　５０代  男女計①</vt:lpstr>
      <vt:lpstr>5.健診有所見者データ　５０代  男女計②</vt:lpstr>
      <vt:lpstr>6.健診有所見者データ　全年代  男性①</vt:lpstr>
      <vt:lpstr>6.健診有所見者データ　全年代  男性②</vt:lpstr>
      <vt:lpstr>7.健診有所見者データ　全年代  女性①</vt:lpstr>
      <vt:lpstr>7.健診有所見者データ　全年代  女性②</vt:lpstr>
      <vt:lpstr>8.健診有所見者データ　市町村国保のみ①</vt:lpstr>
      <vt:lpstr>8.健診有所見者データ　市町村国保のみ②</vt:lpstr>
      <vt:lpstr>9.健診有所見者データ　協会けんぽのみ①</vt:lpstr>
      <vt:lpstr>9.健診有所見者データ　協会けんぽのみ②</vt:lpstr>
      <vt:lpstr>10.メタボリックシンドローム予備群・該当者の状況</vt:lpstr>
      <vt:lpstr>11.メタボリックシンドローム予備群・該当者の状況（40代）</vt:lpstr>
      <vt:lpstr>12.メタボリックシンドローム予備群・該当者の状況 (50代)</vt:lpstr>
      <vt:lpstr>13.健診・保健指導レベル別人数</vt:lpstr>
      <vt:lpstr>14.経年比較（腹囲有所見割合）</vt:lpstr>
      <vt:lpstr>14.経年比較（腹囲有所見割合・40代、50代)</vt:lpstr>
      <vt:lpstr>15.経年比較（BMI有所見割合）</vt:lpstr>
      <vt:lpstr>15.経年比較（BMI有所見割合・40代、50代)</vt:lpstr>
      <vt:lpstr>16.経年比較（HbA1c有所見割合）</vt:lpstr>
      <vt:lpstr>16.経年比較（HbA1c有所見割合・40代、50代)</vt:lpstr>
      <vt:lpstr>17.経年比較（空腹時血糖）</vt:lpstr>
      <vt:lpstr>17.経年比較（空腹時血糖　40代、50代)</vt:lpstr>
      <vt:lpstr>18.経年比較（収縮期血圧有所見割合）</vt:lpstr>
      <vt:lpstr>18.経年比較（収縮期血圧有所見割合　40代、50代)</vt:lpstr>
      <vt:lpstr>19.経年比較（拡張期血圧有所見割合）</vt:lpstr>
      <vt:lpstr>19.経年比較（拡張期血圧有所見割合　40代、50代)</vt:lpstr>
      <vt:lpstr>20.経年比較（メタボ該当者及び予備群）</vt:lpstr>
      <vt:lpstr>21.高血圧フローチャート</vt:lpstr>
      <vt:lpstr>21.高血圧フローチャート　市町村別（全年齢）</vt:lpstr>
      <vt:lpstr>22.糖尿病フローチャート</vt:lpstr>
      <vt:lpstr>22.糖尿病フローチャート　市町村別（全年齢）</vt:lpstr>
      <vt:lpstr>23.LDLフローチャート</vt:lpstr>
      <vt:lpstr>23.LDLフローチャート　市町村別（全年齢）</vt:lpstr>
      <vt:lpstr>24.重症化予防対象者人数・割合</vt:lpstr>
      <vt:lpstr>25.健診有所見者データ　協会けんぽ35歳～39歳　男女計①</vt:lpstr>
      <vt:lpstr>25.健診有所見者データ　協会けんぽ35歳～39歳　男女計②</vt:lpstr>
      <vt:lpstr>'1.保険者別有効データ数'!Print_Area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2026-03-05T00:16:48Z</dcterms:created>
  <dcterms:modified xsi:type="dcterms:W3CDTF">2026-03-30T06:33:49Z</dcterms:modified>
</cp:coreProperties>
</file>